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tanti\OneDrive - Sanoma\Desktop\2021\"/>
    </mc:Choice>
  </mc:AlternateContent>
  <xr:revisionPtr revIDLastSave="0" documentId="13_ncr:1_{67085B2E-0722-49A5-86B5-2FDFFF22C3F6}" xr6:coauthVersionLast="45" xr6:coauthVersionMax="45" xr10:uidLastSave="{00000000-0000-0000-0000-000000000000}"/>
  <workbookProtection workbookAlgorithmName="SHA-512" workbookHashValue="OnoHaW8ZegR5O923HBlfpMD2dzyl5g1V6YpAJcS5zzvWulHdocDAbwYS285F8kY2dQfovt1lifsdif4beHQthQ==" workbookSaltValue="5m4P9KTPVRcetfE8pdsdOw==" workbookSpinCount="100000" lockStructure="1"/>
  <bookViews>
    <workbookView xWindow="-120" yWindow="-120" windowWidth="29040" windowHeight="17640" tabRatio="866" xr2:uid="{00000000-000D-0000-FFFF-FFFF00000000}"/>
  </bookViews>
  <sheets>
    <sheet name="HS Määräpaikat" sheetId="19" r:id="rId1"/>
    <sheet name="HS Kotimaa" sheetId="11" r:id="rId2"/>
    <sheet name="HS teksti  " sheetId="10" r:id="rId3"/>
    <sheet name="HS Torstai, Nyt, Lauantai " sheetId="12" r:id="rId4"/>
    <sheet name="HS Työpaikat" sheetId="14" r:id="rId5"/>
    <sheet name="HS Kelluvat" sheetId="28" r:id="rId6"/>
    <sheet name="HS Luokitellut" sheetId="15" r:id="rId7"/>
    <sheet name="HS Luovat ratkaisut" sheetId="27" r:id="rId8"/>
    <sheet name="HS Perheilmoitukset muut" sheetId="30" r:id="rId9"/>
    <sheet name="HS Perheilmoitukset yritykset" sheetId="32" r:id="rId10"/>
    <sheet name="HS Kiinteät Liitteet" sheetId="41" r:id="rId11"/>
    <sheet name="HS Kauppapaikka" sheetId="39" r:id="rId12"/>
    <sheet name="HS Tehopaketti keskiviikkoisin" sheetId="42" r:id="rId13"/>
    <sheet name="HS Kuukausiliite" sheetId="34" r:id="rId14"/>
    <sheet name="HS Viikko" sheetId="36" r:id="rId15"/>
    <sheet name="HS Teema" sheetId="35" r:id="rId16"/>
  </sheets>
  <definedNames>
    <definedName name="_xlnm._FilterDatabase" localSheetId="5" hidden="1">'HS Kelluvat'!$A$3:$G$3</definedName>
    <definedName name="_xlnm._FilterDatabase" localSheetId="1" hidden="1">'HS Kotimaa'!$C$3:$F$3</definedName>
    <definedName name="_xlnm._FilterDatabase" localSheetId="6" hidden="1">'HS Luokitellut'!$C$3:$F$3</definedName>
    <definedName name="_xlnm._FilterDatabase" localSheetId="9" hidden="1">'HS Perheilmoitukset yritykset'!$C$4:$F$4</definedName>
    <definedName name="_xlnm._FilterDatabase" localSheetId="2" hidden="1">'HS teksti  '!$B$3:$F$3</definedName>
    <definedName name="_xlnm._FilterDatabase" localSheetId="3" hidden="1">'HS Torstai, Nyt, Lauantai '!$C$3:$F$3</definedName>
    <definedName name="_xlnm._FilterDatabase" localSheetId="4" hidden="1">'HS Työpaikat'!$C$3:$F$32</definedName>
    <definedName name="osio">#REF!</definedName>
    <definedName name="osiot">#REF!</definedName>
    <definedName name="osiot6" localSheetId="5">#REF!</definedName>
    <definedName name="osiot6" localSheetId="1">#REF!</definedName>
    <definedName name="osiot6" localSheetId="6">#REF!</definedName>
    <definedName name="osiot6" localSheetId="7">#REF!</definedName>
    <definedName name="osiot6" localSheetId="9">#REF!</definedName>
    <definedName name="osiot6" localSheetId="2">#REF!</definedName>
    <definedName name="osiot6" localSheetId="3">#REF!</definedName>
    <definedName name="osiot6" localSheetId="4">#REF!</definedName>
    <definedName name="osiot6">#REF!</definedName>
    <definedName name="ossio">#REF!</definedName>
    <definedName name="viikonpäivä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0" l="1"/>
  <c r="D16" i="30"/>
  <c r="B16" i="30"/>
</calcChain>
</file>

<file path=xl/sharedStrings.xml><?xml version="1.0" encoding="utf-8"?>
<sst xmlns="http://schemas.openxmlformats.org/spreadsheetml/2006/main" count="806" uniqueCount="217">
  <si>
    <t>Kotimaa</t>
  </si>
  <si>
    <t>Torstai-osa</t>
  </si>
  <si>
    <t>Lauantai-osa</t>
  </si>
  <si>
    <t>Perheilmoitukset</t>
  </si>
  <si>
    <t>Takasivu</t>
  </si>
  <si>
    <t>Sääsivu</t>
  </si>
  <si>
    <t>Työpaikat</t>
  </si>
  <si>
    <t>Uutisavaus,
A7 tai A9</t>
  </si>
  <si>
    <t>A-osan takasivu</t>
  </si>
  <si>
    <t>B- ja C-osa</t>
  </si>
  <si>
    <t>Menot, muistilappu</t>
  </si>
  <si>
    <t>2 x 365</t>
  </si>
  <si>
    <t>2 x 134</t>
  </si>
  <si>
    <t>2 x 42</t>
  </si>
  <si>
    <t>1 x 180</t>
  </si>
  <si>
    <t>1 x 88</t>
  </si>
  <si>
    <t>5 x 88</t>
  </si>
  <si>
    <t>10 x 365</t>
  </si>
  <si>
    <t>5 x 365</t>
  </si>
  <si>
    <t>Koti-osa (sunnuntai)</t>
  </si>
  <si>
    <t>Nimitykset</t>
  </si>
  <si>
    <t>HS teksti</t>
  </si>
  <si>
    <t>ma–to</t>
  </si>
  <si>
    <t>pe–la</t>
  </si>
  <si>
    <t>su</t>
  </si>
  <si>
    <t>torstai</t>
  </si>
  <si>
    <t>lauantai</t>
  </si>
  <si>
    <t>Torstai -osa</t>
  </si>
  <si>
    <t>Lauantai -osa</t>
  </si>
  <si>
    <t>Luovat ratkaisut</t>
  </si>
  <si>
    <t>10 x 180</t>
  </si>
  <si>
    <t>Rivi-ilmoitukset</t>
  </si>
  <si>
    <t>€/pmm</t>
  </si>
  <si>
    <t>1-palstaisten rivi-ilmoitusten minimikorkeus on 6mm ja 2-palstaisten 20mm. Rivi-ilmoitusten maksimikorkeus on 134 mm.</t>
  </si>
  <si>
    <t>Maanantai–torstai</t>
  </si>
  <si>
    <t>Perjantai–lauantai</t>
  </si>
  <si>
    <t>Palstaa x mm</t>
  </si>
  <si>
    <t>5 x 226</t>
  </si>
  <si>
    <t>3 x 365</t>
  </si>
  <si>
    <t>5 x 180</t>
  </si>
  <si>
    <t>5 x 134</t>
  </si>
  <si>
    <t>3 x 226</t>
  </si>
  <si>
    <t>3 x 180</t>
  </si>
  <si>
    <t>2 x 226</t>
  </si>
  <si>
    <t>3 x 134</t>
  </si>
  <si>
    <t>2 x 180</t>
  </si>
  <si>
    <t>5 x 66</t>
  </si>
  <si>
    <t>3 x 88</t>
  </si>
  <si>
    <t>5 x 42</t>
  </si>
  <si>
    <t>1 x 226</t>
  </si>
  <si>
    <t>3 x 66</t>
  </si>
  <si>
    <t>2 x 88</t>
  </si>
  <si>
    <t>2 x 66</t>
  </si>
  <si>
    <t>3 x 42</t>
  </si>
  <si>
    <t>1 x 134</t>
  </si>
  <si>
    <t>1 x 66</t>
  </si>
  <si>
    <t>1 x 42</t>
  </si>
  <si>
    <t>mm x mm</t>
  </si>
  <si>
    <t>528 x 365</t>
  </si>
  <si>
    <t>528 x 180</t>
  </si>
  <si>
    <t>254 x 365</t>
  </si>
  <si>
    <t>150 x 365</t>
  </si>
  <si>
    <t>254 x 180</t>
  </si>
  <si>
    <t>99 x 365</t>
  </si>
  <si>
    <t>254 x 134</t>
  </si>
  <si>
    <t>150 x 226</t>
  </si>
  <si>
    <t>150 x 180</t>
  </si>
  <si>
    <t>254 x 88</t>
  </si>
  <si>
    <t>99 x 226</t>
  </si>
  <si>
    <t xml:space="preserve">150 x 134 </t>
  </si>
  <si>
    <t>99 x 180</t>
  </si>
  <si>
    <t>254 x 66</t>
  </si>
  <si>
    <t>150 x 88</t>
  </si>
  <si>
    <t>99 x 134</t>
  </si>
  <si>
    <t>254 x 42</t>
  </si>
  <si>
    <t>47 x 226</t>
  </si>
  <si>
    <t>150 x 66</t>
  </si>
  <si>
    <t>99 x 88</t>
  </si>
  <si>
    <t>47 x 180</t>
  </si>
  <si>
    <t>99 x 66</t>
  </si>
  <si>
    <t>150 x 42</t>
  </si>
  <si>
    <t>47 x 134</t>
  </si>
  <si>
    <t>99 x 42</t>
  </si>
  <si>
    <t>47 x 88</t>
  </si>
  <si>
    <t>47 x 66</t>
  </si>
  <si>
    <t>47 x 42</t>
  </si>
  <si>
    <t>254 x 226</t>
  </si>
  <si>
    <t>Moduulit</t>
  </si>
  <si>
    <t>2/1-sivu</t>
  </si>
  <si>
    <t>2/1-sivu puolikas</t>
  </si>
  <si>
    <t>1/1-sivu</t>
  </si>
  <si>
    <t>1/4-sivu</t>
  </si>
  <si>
    <t>Nyt, perjantai</t>
  </si>
  <si>
    <t>Sunnuntai</t>
  </si>
  <si>
    <t>254  x 365</t>
  </si>
  <si>
    <t>1/2-sivu</t>
  </si>
  <si>
    <t>A-osa</t>
  </si>
  <si>
    <t>5 x 308</t>
  </si>
  <si>
    <t>254 x 308</t>
  </si>
  <si>
    <t xml:space="preserve">Adressit, Hautauspalvelut, Hääpalvelut, Perhejuhlat, Perunkirjoitukset, Valokuvaamot </t>
  </si>
  <si>
    <t>neliväri/mustavalkoinen, €/pmm</t>
  </si>
  <si>
    <t>Rivi-ilmoitusten minimikorkeus 1-palstalla on 6 mm ja 2-palstalla 20 mm. Maksimikorkeus 180 mm.
Piirroskuva- ja kuvailmoitusten miminikorkeus on 42 mm.</t>
  </si>
  <si>
    <t>mustavalkoinen, €/pmm</t>
  </si>
  <si>
    <t>Minimikorkeus on 42 mm.</t>
  </si>
  <si>
    <t>460 x 297</t>
  </si>
  <si>
    <t>230 x 297</t>
  </si>
  <si>
    <t>230 x 272</t>
  </si>
  <si>
    <t>Moduuli</t>
  </si>
  <si>
    <t>1 1/2 sivu</t>
  </si>
  <si>
    <t>342 x 297</t>
  </si>
  <si>
    <t>230 x 146</t>
  </si>
  <si>
    <t>112 x 297</t>
  </si>
  <si>
    <t>112 x 146</t>
  </si>
  <si>
    <t>Pystypalkki</t>
  </si>
  <si>
    <t>60 x 297</t>
  </si>
  <si>
    <t>Määräpaikat</t>
  </si>
  <si>
    <t>170 x 240</t>
  </si>
  <si>
    <t>170 x 215</t>
  </si>
  <si>
    <t>340 x 240</t>
  </si>
  <si>
    <t>170 x 115</t>
  </si>
  <si>
    <t>78 x 240</t>
  </si>
  <si>
    <t>78 x 115</t>
  </si>
  <si>
    <t>B-osan takasivu</t>
  </si>
  <si>
    <t>€</t>
  </si>
  <si>
    <t xml:space="preserve"> </t>
  </si>
  <si>
    <t>HELSINGIN SANOMAT</t>
  </si>
  <si>
    <t>Kelluvat ilmoitukset</t>
  </si>
  <si>
    <t>HS KUUKAUSILIITE</t>
  </si>
  <si>
    <t>HS TEEMA</t>
  </si>
  <si>
    <t>HS VIIKKO</t>
  </si>
  <si>
    <t>Perheilmoitukset, osastoissa julkaistaan vain yksityishenkilöiden ilmoituksia.</t>
  </si>
  <si>
    <t>Maanantai–torstai, €</t>
  </si>
  <si>
    <t>Perjantai–lauantai, €</t>
  </si>
  <si>
    <t>Sunnuntai, €</t>
  </si>
  <si>
    <t xml:space="preserve">U </t>
  </si>
  <si>
    <t xml:space="preserve">Tunneli </t>
  </si>
  <si>
    <t xml:space="preserve">L </t>
  </si>
  <si>
    <t xml:space="preserve">Polku </t>
  </si>
  <si>
    <t>Kellunta-aika 3 pv</t>
  </si>
  <si>
    <t>Kellunta-aika 7 pv</t>
  </si>
  <si>
    <t>Rivi-ilmoitukset: nimitykset</t>
  </si>
  <si>
    <t>Luokitellut markkinapaikat</t>
  </si>
  <si>
    <t>*Ensimmäinen oikeanpuoleinen
sivu</t>
  </si>
  <si>
    <t>*Ensimmäinen aukeama, A6–7</t>
  </si>
  <si>
    <t>*A-osan keskiaukeama</t>
  </si>
  <si>
    <t>*A-osan takasivu</t>
  </si>
  <si>
    <t>*Sunnuntaisivut, C-osa</t>
  </si>
  <si>
    <t>*Sivu 5</t>
  </si>
  <si>
    <t>*Takasivu</t>
  </si>
  <si>
    <t>* Monikanavainen ratkaisu HS  + HS.fi</t>
  </si>
  <si>
    <t>*2/1-sivu</t>
  </si>
  <si>
    <t>*1/1-sivu</t>
  </si>
  <si>
    <t>*1/2-sivu</t>
  </si>
  <si>
    <t>*</t>
  </si>
  <si>
    <t>Ilmoituksen leveys on aina 1 palsta (47 mm). Varaa 
Nimitys verkosta osoitteesta HS.fi/nimitykset.</t>
  </si>
  <si>
    <t>2.-3. sivut 2/1</t>
  </si>
  <si>
    <t>4.-5. sivut 2/1</t>
  </si>
  <si>
    <t>6.-7. sivut 2/1</t>
  </si>
  <si>
    <t>Sisällysluettelon viereinen sivu 1/1</t>
  </si>
  <si>
    <t>1/2-sivu vaaka</t>
  </si>
  <si>
    <t>1/2-sivu pysty</t>
  </si>
  <si>
    <t>Sivu 3, 1/1 sivu</t>
  </si>
  <si>
    <t>Takakansi, 1/1 sivu</t>
  </si>
  <si>
    <t>2/1 sivu</t>
  </si>
  <si>
    <t>1/1 sivu</t>
  </si>
  <si>
    <t>1/2 sivu</t>
  </si>
  <si>
    <t>1/4 sivu</t>
  </si>
  <si>
    <t>maanantai–torstai, €</t>
  </si>
  <si>
    <t>perjantai–lauantai, €</t>
  </si>
  <si>
    <t>sunnuntai, €</t>
  </si>
  <si>
    <t>Torstai-osa, €</t>
  </si>
  <si>
    <t>Nyt, perjantai, €</t>
  </si>
  <si>
    <t>Lauantai-osa, €</t>
  </si>
  <si>
    <t>Tekstissä, €</t>
  </si>
  <si>
    <t>Kotimaa, €</t>
  </si>
  <si>
    <t>perjantai - lauantai, €</t>
  </si>
  <si>
    <t>maanantai - torstai, €</t>
  </si>
  <si>
    <t xml:space="preserve">1-palstaisten rivi-ilmoitusten minimikorkeus on 6mm ja 2-palstaisten 20mm. </t>
  </si>
  <si>
    <t>Rivi-ilmoitusten maksimikorkeus on 134 mm.</t>
  </si>
  <si>
    <t>Minimikorkeus on 66 mm. Maksimikorkeus 1-palstalla on 134 mm.</t>
  </si>
  <si>
    <t>Rivi-, piirroskuva- ja kuvailmoitukset</t>
  </si>
  <si>
    <t>Rivi- ja kuvailmoitukset</t>
  </si>
  <si>
    <t>3  x 180</t>
  </si>
  <si>
    <t>150 x365</t>
  </si>
  <si>
    <t>1/1sivu</t>
  </si>
  <si>
    <t>Lauantai ja sunnuntai</t>
  </si>
  <si>
    <t>Keskusta</t>
  </si>
  <si>
    <t xml:space="preserve"> Itä tai Länsi</t>
  </si>
  <si>
    <t>Kauppapaikka</t>
  </si>
  <si>
    <t>Pmm</t>
  </si>
  <si>
    <t>*Etusivu</t>
  </si>
  <si>
    <t>Sivu 3</t>
  </si>
  <si>
    <t>*1/4-sivu</t>
  </si>
  <si>
    <t>Tekstiin, Kaupunki, Kulttuuri, Talous, Ulkomaat, Urheilu, Matkailuilmoitussivut</t>
  </si>
  <si>
    <t>2-palstaiset (-10%)</t>
  </si>
  <si>
    <t>Osanottokiitokset</t>
  </si>
  <si>
    <t>Kuolinilmoitukset, Muistolle</t>
  </si>
  <si>
    <t>Syntymäpäivät, Hääpäivät, Suvut, Kutsut, Kiitokset, Kadonnut, Löytynyt</t>
  </si>
  <si>
    <t>Syntynyt, Kihloissa, Vihitty, Tervehdykset ja onnittelut</t>
  </si>
  <si>
    <t>Maanantai-Torstai, €</t>
  </si>
  <si>
    <t>Perjantai-Lauauntai, €</t>
  </si>
  <si>
    <t>4 sivua</t>
  </si>
  <si>
    <t>8 sivua</t>
  </si>
  <si>
    <t xml:space="preserve">Torstai- ja Lauantai-osa, Nyt </t>
  </si>
  <si>
    <t>Työpaikat (B-osa, sunnuntai)</t>
  </si>
  <si>
    <t>Torstai- ja Lauantai-osa, Nyt</t>
  </si>
  <si>
    <t>Keskusta / Helsinki</t>
  </si>
  <si>
    <t>Länsi / Espoo</t>
  </si>
  <si>
    <t>Itä / Vantaa</t>
  </si>
  <si>
    <t>HS Tehopaketti keskiviikkoisin (HS Kauppapaikka + HS paikallislehdet)</t>
  </si>
  <si>
    <t>2/1 -sivu</t>
  </si>
  <si>
    <t xml:space="preserve">1/1-sivu </t>
  </si>
  <si>
    <t>HS Kiinteä liite</t>
  </si>
  <si>
    <t>Koko</t>
  </si>
  <si>
    <t>Neljä tai 8 kokosivua peräkkäisillä sivuilla.</t>
  </si>
  <si>
    <t>HS monikanavainen ratkaisu</t>
  </si>
  <si>
    <t>Maanantai-Perjantai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</si>
</sst>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€"/>
    <numFmt numFmtId="165" formatCode="#,##0.00\ _€"/>
    <numFmt numFmtId="166" formatCode="0.0\ %"/>
  </numFmts>
  <fonts count="17" x14ac:knownFonts="1">
    <font>
      <sz val="11"/>
      <color theme="1"/>
      <name val="Arial"/>
      <family val="2"/>
      <scheme val="minor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11"/>
      <name val="Arial"/>
      <family val="2"/>
      <scheme val="minor"/>
    </font>
    <font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color rgb="FFFF0000"/>
      <name val="Century Gothic"/>
      <family val="2"/>
    </font>
    <font>
      <b/>
      <sz val="12"/>
      <name val="Century Gothic"/>
      <family val="2"/>
    </font>
    <font>
      <sz val="11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4"/>
      <name val="Century Gothic"/>
      <family val="2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2"/>
      <name val="Century Gothic"/>
      <family val="2"/>
    </font>
    <font>
      <sz val="11"/>
      <color theme="1"/>
      <name val="Arial"/>
      <family val="2"/>
      <scheme val="minor"/>
    </font>
    <font>
      <sz val="11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17"/>
        <bgColor indexed="64"/>
      </patternFill>
    </fill>
    <fill>
      <patternFill patternType="solid">
        <fgColor rgb="FFFFE37D"/>
        <bgColor indexed="64"/>
      </patternFill>
    </fill>
    <fill>
      <patternFill patternType="solid">
        <fgColor rgb="FFFFF0B7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DF7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97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6" fillId="3" borderId="0" xfId="0" applyFont="1" applyFill="1" applyBorder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/>
    <xf numFmtId="0" fontId="6" fillId="0" borderId="3" xfId="0" applyFont="1" applyBorder="1"/>
    <xf numFmtId="0" fontId="6" fillId="2" borderId="3" xfId="0" applyFont="1" applyFill="1" applyBorder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8" borderId="3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3" xfId="0" applyFont="1" applyFill="1" applyBorder="1"/>
    <xf numFmtId="0" fontId="6" fillId="7" borderId="3" xfId="0" applyFont="1" applyFill="1" applyBorder="1"/>
    <xf numFmtId="0" fontId="6" fillId="9" borderId="3" xfId="0" applyFont="1" applyFill="1" applyBorder="1" applyAlignment="1">
      <alignment horizontal="left"/>
    </xf>
    <xf numFmtId="0" fontId="6" fillId="9" borderId="3" xfId="0" applyFont="1" applyFill="1" applyBorder="1"/>
    <xf numFmtId="0" fontId="6" fillId="2" borderId="5" xfId="0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horizontal="left" vertical="center"/>
    </xf>
    <xf numFmtId="3" fontId="6" fillId="7" borderId="3" xfId="0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1" fontId="6" fillId="7" borderId="3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/>
    </xf>
    <xf numFmtId="3" fontId="6" fillId="7" borderId="3" xfId="0" applyNumberFormat="1" applyFont="1" applyFill="1" applyBorder="1" applyAlignment="1">
      <alignment horizontal="center"/>
    </xf>
    <xf numFmtId="0" fontId="5" fillId="6" borderId="3" xfId="0" applyFont="1" applyFill="1" applyBorder="1"/>
    <xf numFmtId="0" fontId="9" fillId="9" borderId="3" xfId="0" applyFont="1" applyFill="1" applyBorder="1"/>
    <xf numFmtId="0" fontId="8" fillId="8" borderId="3" xfId="0" applyFont="1" applyFill="1" applyBorder="1" applyAlignment="1">
      <alignment horizontal="left" vertical="center"/>
    </xf>
    <xf numFmtId="0" fontId="6" fillId="6" borderId="3" xfId="0" applyFont="1" applyFill="1" applyBorder="1"/>
    <xf numFmtId="0" fontId="5" fillId="8" borderId="3" xfId="0" applyFont="1" applyFill="1" applyBorder="1" applyAlignment="1">
      <alignment horizontal="left" vertical="center"/>
    </xf>
    <xf numFmtId="0" fontId="6" fillId="8" borderId="3" xfId="0" applyFont="1" applyFill="1" applyBorder="1"/>
    <xf numFmtId="0" fontId="5" fillId="6" borderId="3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 vertical="center"/>
    </xf>
    <xf numFmtId="0" fontId="6" fillId="3" borderId="3" xfId="0" applyFont="1" applyFill="1" applyBorder="1"/>
    <xf numFmtId="0" fontId="5" fillId="8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horizontal="center" vertical="top"/>
    </xf>
    <xf numFmtId="1" fontId="6" fillId="7" borderId="3" xfId="0" applyNumberFormat="1" applyFont="1" applyFill="1" applyBorder="1" applyAlignment="1">
      <alignment horizontal="center" vertical="top"/>
    </xf>
    <xf numFmtId="0" fontId="4" fillId="0" borderId="0" xfId="0" applyFont="1" applyBorder="1" applyAlignment="1"/>
    <xf numFmtId="0" fontId="5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/>
    <xf numFmtId="0" fontId="0" fillId="0" borderId="1" xfId="0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2" fontId="6" fillId="7" borderId="3" xfId="0" applyNumberFormat="1" applyFont="1" applyFill="1" applyBorder="1" applyAlignment="1">
      <alignment horizontal="center" vertical="top"/>
    </xf>
    <xf numFmtId="0" fontId="6" fillId="9" borderId="3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horizontal="left" vertical="top"/>
    </xf>
    <xf numFmtId="164" fontId="6" fillId="7" borderId="3" xfId="0" applyNumberFormat="1" applyFont="1" applyFill="1" applyBorder="1" applyAlignment="1">
      <alignment horizontal="center"/>
    </xf>
    <xf numFmtId="0" fontId="10" fillId="9" borderId="3" xfId="0" applyFont="1" applyFill="1" applyBorder="1"/>
    <xf numFmtId="0" fontId="11" fillId="3" borderId="0" xfId="0" applyFont="1" applyFill="1"/>
    <xf numFmtId="0" fontId="4" fillId="9" borderId="0" xfId="0" applyFont="1" applyFill="1" applyBorder="1" applyAlignment="1"/>
    <xf numFmtId="0" fontId="0" fillId="9" borderId="7" xfId="0" applyFill="1" applyBorder="1" applyAlignment="1"/>
    <xf numFmtId="0" fontId="0" fillId="3" borderId="0" xfId="0" applyFill="1" applyAlignment="1"/>
    <xf numFmtId="0" fontId="4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6" fillId="3" borderId="0" xfId="0" applyFont="1" applyFill="1" applyBorder="1" applyAlignment="1"/>
    <xf numFmtId="0" fontId="6" fillId="9" borderId="3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vertical="top"/>
    </xf>
    <xf numFmtId="0" fontId="6" fillId="3" borderId="3" xfId="0" applyFont="1" applyFill="1" applyBorder="1" applyAlignment="1"/>
    <xf numFmtId="2" fontId="6" fillId="3" borderId="3" xfId="0" applyNumberFormat="1" applyFont="1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5" fillId="9" borderId="3" xfId="0" applyFont="1" applyFill="1" applyBorder="1" applyAlignment="1">
      <alignment horizontal="center" vertical="top"/>
    </xf>
    <xf numFmtId="0" fontId="6" fillId="7" borderId="0" xfId="0" applyFont="1" applyFill="1" applyBorder="1"/>
    <xf numFmtId="0" fontId="5" fillId="4" borderId="3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top"/>
    </xf>
    <xf numFmtId="0" fontId="5" fillId="8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5" fillId="4" borderId="8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4" fillId="4" borderId="0" xfId="0" applyFont="1" applyFill="1" applyBorder="1"/>
    <xf numFmtId="0" fontId="5" fillId="4" borderId="0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indent="1"/>
    </xf>
    <xf numFmtId="0" fontId="5" fillId="8" borderId="3" xfId="0" applyFont="1" applyFill="1" applyBorder="1" applyAlignment="1">
      <alignment horizontal="left" indent="1"/>
    </xf>
    <xf numFmtId="0" fontId="6" fillId="2" borderId="3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6" fillId="3" borderId="0" xfId="0" applyFont="1" applyFill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9" borderId="3" xfId="0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14" fillId="0" borderId="0" xfId="0" applyFont="1" applyBorder="1"/>
    <xf numFmtId="0" fontId="0" fillId="4" borderId="1" xfId="0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" fontId="6" fillId="0" borderId="0" xfId="0" applyNumberFormat="1" applyFont="1" applyBorder="1"/>
    <xf numFmtId="1" fontId="6" fillId="0" borderId="0" xfId="0" applyNumberFormat="1" applyFont="1"/>
    <xf numFmtId="0" fontId="5" fillId="9" borderId="3" xfId="0" applyFont="1" applyFill="1" applyBorder="1" applyAlignment="1">
      <alignment horizontal="center"/>
    </xf>
    <xf numFmtId="3" fontId="6" fillId="7" borderId="3" xfId="0" applyNumberFormat="1" applyFont="1" applyFill="1" applyBorder="1" applyAlignment="1">
      <alignment horizontal="center" vertical="top"/>
    </xf>
    <xf numFmtId="2" fontId="0" fillId="0" borderId="0" xfId="0" applyNumberFormat="1"/>
    <xf numFmtId="165" fontId="6" fillId="7" borderId="3" xfId="0" applyNumberFormat="1" applyFont="1" applyFill="1" applyBorder="1" applyAlignment="1">
      <alignment horizontal="center"/>
    </xf>
    <xf numFmtId="1" fontId="4" fillId="0" borderId="0" xfId="0" applyNumberFormat="1" applyFont="1" applyBorder="1"/>
    <xf numFmtId="0" fontId="6" fillId="9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6" fontId="0" fillId="0" borderId="0" xfId="5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6" fillId="0" borderId="0" xfId="5" applyNumberFormat="1" applyFont="1" applyBorder="1" applyAlignment="1">
      <alignment horizontal="center" vertical="center"/>
    </xf>
    <xf numFmtId="166" fontId="6" fillId="0" borderId="0" xfId="5" applyNumberFormat="1" applyFont="1" applyBorder="1"/>
    <xf numFmtId="166" fontId="0" fillId="0" borderId="0" xfId="5" applyNumberFormat="1" applyFont="1"/>
    <xf numFmtId="3" fontId="6" fillId="2" borderId="3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6" fillId="2" borderId="0" xfId="0" applyFont="1" applyFill="1"/>
    <xf numFmtId="0" fontId="0" fillId="4" borderId="0" xfId="0" applyFill="1" applyBorder="1"/>
    <xf numFmtId="0" fontId="13" fillId="4" borderId="0" xfId="0" applyFont="1" applyFill="1" applyBorder="1"/>
    <xf numFmtId="0" fontId="0" fillId="0" borderId="0" xfId="0" applyFont="1"/>
    <xf numFmtId="0" fontId="16" fillId="0" borderId="0" xfId="0" applyFont="1"/>
    <xf numFmtId="0" fontId="8" fillId="8" borderId="8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11" fillId="4" borderId="8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4" xfId="0" applyFill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11" fillId="4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5" fillId="8" borderId="8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wrapText="1"/>
    </xf>
    <xf numFmtId="0" fontId="5" fillId="6" borderId="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6">
    <cellStyle name="Normaali" xfId="0" builtinId="0"/>
    <cellStyle name="Normal 2" xfId="1" xr:uid="{00000000-0005-0000-0000-000001000000}"/>
    <cellStyle name="Normal 2 2" xfId="3" xr:uid="{00000000-0005-0000-0000-000002000000}"/>
    <cellStyle name="Percent 2" xfId="2" xr:uid="{00000000-0005-0000-0000-000003000000}"/>
    <cellStyle name="Percent 2 2" xfId="4" xr:uid="{00000000-0005-0000-0000-000004000000}"/>
    <cellStyle name="Prosenttia" xfId="5" builtinId="5"/>
  </cellStyles>
  <dxfs count="0"/>
  <tableStyles count="0" defaultTableStyle="TableStyleMedium2" defaultPivotStyle="PivotStyleLight16"/>
  <colors>
    <mruColors>
      <color rgb="FFFFCC17"/>
      <color rgb="FFFFDF73"/>
      <color rgb="FFE6E6E6"/>
      <color rgb="FFF2F2F2"/>
      <color rgb="FFFFE37D"/>
      <color rgb="FFFFF0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SANOMA">
      <a:dk1>
        <a:srgbClr val="4D4D4D"/>
      </a:dk1>
      <a:lt1>
        <a:sysClr val="window" lastClr="FFFFFF"/>
      </a:lt1>
      <a:dk2>
        <a:srgbClr val="7326FA"/>
      </a:dk2>
      <a:lt2>
        <a:srgbClr val="E8E8E8"/>
      </a:lt2>
      <a:accent1>
        <a:srgbClr val="999999"/>
      </a:accent1>
      <a:accent2>
        <a:srgbClr val="1D039E"/>
      </a:accent2>
      <a:accent3>
        <a:srgbClr val="F77D82"/>
      </a:accent3>
      <a:accent4>
        <a:srgbClr val="30FA8E"/>
      </a:accent4>
      <a:accent5>
        <a:srgbClr val="00F5F4"/>
      </a:accent5>
      <a:accent6>
        <a:srgbClr val="BD2EFB"/>
      </a:accent6>
      <a:hlink>
        <a:srgbClr val="2F20EC"/>
      </a:hlink>
      <a:folHlink>
        <a:srgbClr val="999999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="90" zoomScaleNormal="90" workbookViewId="0">
      <selection activeCell="B14" sqref="B14"/>
    </sheetView>
  </sheetViews>
  <sheetFormatPr defaultColWidth="8.75" defaultRowHeight="16.5" x14ac:dyDescent="0.3"/>
  <cols>
    <col min="1" max="1" width="30.5" style="10" bestFit="1" customWidth="1"/>
    <col min="2" max="2" width="13.125" style="10" bestFit="1" customWidth="1"/>
    <col min="3" max="3" width="9.75" style="10" bestFit="1" customWidth="1"/>
    <col min="4" max="5" width="17.75" style="19" bestFit="1" customWidth="1"/>
    <col min="6" max="6" width="12.75" style="19" bestFit="1" customWidth="1"/>
    <col min="7" max="7" width="8.125" style="19" customWidth="1"/>
    <col min="8" max="10" width="18.75" style="19" customWidth="1"/>
    <col min="11" max="16384" width="8.75" style="20"/>
  </cols>
  <sheetData>
    <row r="1" spans="1:14" s="2" customFormat="1" ht="22.5" customHeight="1" x14ac:dyDescent="0.25">
      <c r="A1" s="169" t="s">
        <v>125</v>
      </c>
      <c r="B1" s="170"/>
      <c r="C1" s="170"/>
      <c r="D1" s="170"/>
      <c r="E1" s="170"/>
      <c r="F1" s="171"/>
      <c r="G1" s="107"/>
      <c r="H1" s="148"/>
      <c r="I1" s="148"/>
      <c r="J1" s="148"/>
    </row>
    <row r="2" spans="1:14" s="21" customFormat="1" ht="22.5" customHeight="1" x14ac:dyDescent="0.2">
      <c r="A2" s="174" t="s">
        <v>115</v>
      </c>
      <c r="B2" s="175"/>
      <c r="C2" s="176"/>
      <c r="D2" s="172" t="s">
        <v>123</v>
      </c>
      <c r="E2" s="173"/>
      <c r="F2" s="173"/>
      <c r="G2" s="149"/>
      <c r="H2" s="136"/>
      <c r="I2" s="136"/>
      <c r="J2" s="136"/>
      <c r="K2"/>
      <c r="L2"/>
      <c r="M2"/>
      <c r="N2"/>
    </row>
    <row r="3" spans="1:14" x14ac:dyDescent="0.3">
      <c r="A3" s="30" t="s">
        <v>96</v>
      </c>
      <c r="B3" s="31" t="s">
        <v>36</v>
      </c>
      <c r="C3" s="31" t="s">
        <v>57</v>
      </c>
      <c r="D3" s="92" t="s">
        <v>34</v>
      </c>
      <c r="E3" s="92" t="s">
        <v>35</v>
      </c>
      <c r="F3" s="92" t="s">
        <v>93</v>
      </c>
      <c r="G3" s="149"/>
      <c r="H3" s="136"/>
      <c r="I3" s="136"/>
      <c r="J3" s="136"/>
      <c r="K3"/>
      <c r="L3"/>
      <c r="M3"/>
      <c r="N3"/>
    </row>
    <row r="4" spans="1:14" ht="13.9" customHeight="1" x14ac:dyDescent="0.3">
      <c r="A4" s="38" t="s">
        <v>190</v>
      </c>
      <c r="B4" s="42" t="s">
        <v>97</v>
      </c>
      <c r="C4" s="42" t="s">
        <v>98</v>
      </c>
      <c r="D4" s="41">
        <v>56923</v>
      </c>
      <c r="E4" s="41">
        <v>61210</v>
      </c>
      <c r="F4" s="41">
        <v>69247</v>
      </c>
      <c r="G4" s="149"/>
      <c r="H4" s="152"/>
      <c r="I4" s="152"/>
      <c r="J4" s="152"/>
      <c r="K4"/>
      <c r="L4" s="153"/>
      <c r="M4" s="153"/>
      <c r="N4" s="153"/>
    </row>
    <row r="5" spans="1:14" x14ac:dyDescent="0.3">
      <c r="A5" s="38" t="s">
        <v>143</v>
      </c>
      <c r="B5" s="42" t="s">
        <v>17</v>
      </c>
      <c r="C5" s="42" t="s">
        <v>58</v>
      </c>
      <c r="D5" s="41">
        <v>50339</v>
      </c>
      <c r="E5" s="41">
        <v>55373</v>
      </c>
      <c r="F5" s="41">
        <v>62924</v>
      </c>
      <c r="G5" s="149"/>
      <c r="H5" s="152"/>
      <c r="I5" s="152"/>
      <c r="J5" s="152"/>
      <c r="K5"/>
      <c r="L5" s="153"/>
      <c r="M5" s="153"/>
      <c r="N5" s="153"/>
    </row>
    <row r="6" spans="1:14" x14ac:dyDescent="0.3">
      <c r="A6" s="38" t="s">
        <v>7</v>
      </c>
      <c r="B6" s="42" t="s">
        <v>11</v>
      </c>
      <c r="C6" s="42" t="s">
        <v>63</v>
      </c>
      <c r="D6" s="41">
        <v>13034</v>
      </c>
      <c r="E6" s="41">
        <v>14337</v>
      </c>
      <c r="F6" s="41">
        <v>16293</v>
      </c>
      <c r="G6" s="149"/>
      <c r="H6" s="152"/>
      <c r="I6" s="152"/>
      <c r="J6" s="152"/>
      <c r="K6"/>
      <c r="L6" s="153"/>
      <c r="M6" s="153"/>
      <c r="N6" s="153"/>
    </row>
    <row r="7" spans="1:14" ht="33" x14ac:dyDescent="0.3">
      <c r="A7" s="39" t="s">
        <v>142</v>
      </c>
      <c r="B7" s="42" t="s">
        <v>18</v>
      </c>
      <c r="C7" s="42" t="s">
        <v>60</v>
      </c>
      <c r="D7" s="41">
        <v>28765</v>
      </c>
      <c r="E7" s="41">
        <v>31642</v>
      </c>
      <c r="F7" s="41">
        <v>35956</v>
      </c>
      <c r="G7" s="149"/>
      <c r="H7" s="152"/>
      <c r="I7" s="152"/>
      <c r="J7" s="152"/>
      <c r="K7"/>
      <c r="L7" s="153"/>
      <c r="M7" s="153"/>
      <c r="N7" s="153"/>
    </row>
    <row r="8" spans="1:14" s="19" customFormat="1" ht="13.9" customHeight="1" x14ac:dyDescent="0.2">
      <c r="A8" s="38" t="s">
        <v>144</v>
      </c>
      <c r="B8" s="42" t="s">
        <v>17</v>
      </c>
      <c r="C8" s="42" t="s">
        <v>58</v>
      </c>
      <c r="D8" s="41">
        <v>50339</v>
      </c>
      <c r="E8" s="41">
        <v>55373</v>
      </c>
      <c r="F8" s="41">
        <v>62924</v>
      </c>
      <c r="G8" s="149"/>
      <c r="H8" s="152"/>
      <c r="I8" s="152"/>
      <c r="J8" s="152"/>
      <c r="K8"/>
      <c r="L8" s="153"/>
      <c r="M8" s="153"/>
      <c r="N8" s="153"/>
    </row>
    <row r="9" spans="1:14" x14ac:dyDescent="0.3">
      <c r="A9" s="38"/>
      <c r="B9" s="42" t="s">
        <v>30</v>
      </c>
      <c r="C9" s="42" t="s">
        <v>59</v>
      </c>
      <c r="D9" s="41">
        <v>33942</v>
      </c>
      <c r="E9" s="41">
        <v>37336</v>
      </c>
      <c r="F9" s="41">
        <v>42427</v>
      </c>
      <c r="G9" s="149"/>
      <c r="H9" s="152"/>
      <c r="I9" s="152"/>
      <c r="J9" s="152"/>
      <c r="K9"/>
      <c r="L9" s="153"/>
      <c r="M9" s="153"/>
      <c r="N9" s="153"/>
    </row>
    <row r="10" spans="1:14" x14ac:dyDescent="0.3">
      <c r="A10" s="38" t="s">
        <v>145</v>
      </c>
      <c r="B10" s="42" t="s">
        <v>18</v>
      </c>
      <c r="C10" s="42" t="s">
        <v>60</v>
      </c>
      <c r="D10" s="41">
        <v>26894</v>
      </c>
      <c r="E10" s="41">
        <v>29584</v>
      </c>
      <c r="F10" s="41">
        <v>33618</v>
      </c>
      <c r="G10" s="149"/>
      <c r="H10" s="152"/>
      <c r="I10" s="152"/>
      <c r="J10" s="152"/>
      <c r="K10"/>
      <c r="L10" s="153"/>
      <c r="M10" s="153"/>
      <c r="N10" s="153"/>
    </row>
    <row r="11" spans="1:14" x14ac:dyDescent="0.3">
      <c r="A11" s="38"/>
      <c r="B11" s="38"/>
      <c r="C11" s="38"/>
      <c r="D11" s="44"/>
      <c r="E11" s="44"/>
      <c r="F11" s="44"/>
      <c r="G11" s="149"/>
      <c r="H11" s="137"/>
      <c r="I11" s="137"/>
      <c r="J11" s="137"/>
      <c r="K11"/>
      <c r="L11" s="153"/>
      <c r="M11" s="153"/>
      <c r="N11" s="153"/>
    </row>
    <row r="12" spans="1:14" x14ac:dyDescent="0.3">
      <c r="A12" s="166" t="s">
        <v>9</v>
      </c>
      <c r="B12" s="167"/>
      <c r="C12" s="167"/>
      <c r="D12" s="167"/>
      <c r="E12" s="167"/>
      <c r="F12" s="168"/>
      <c r="G12" s="149"/>
      <c r="H12" s="137"/>
      <c r="I12" s="137"/>
      <c r="J12" s="137"/>
      <c r="K12"/>
      <c r="L12" s="153"/>
      <c r="M12" s="153"/>
      <c r="N12" s="153"/>
    </row>
    <row r="13" spans="1:14" x14ac:dyDescent="0.3">
      <c r="A13" s="38" t="s">
        <v>146</v>
      </c>
      <c r="B13" s="42" t="s">
        <v>18</v>
      </c>
      <c r="C13" s="42" t="s">
        <v>60</v>
      </c>
      <c r="D13" s="44"/>
      <c r="E13" s="44"/>
      <c r="F13" s="41">
        <v>32094</v>
      </c>
      <c r="G13" s="149"/>
      <c r="H13" s="137"/>
      <c r="I13" s="137"/>
      <c r="J13" s="152"/>
      <c r="K13"/>
      <c r="L13" s="153"/>
      <c r="M13" s="153"/>
      <c r="N13" s="153"/>
    </row>
    <row r="14" spans="1:14" ht="13.9" customHeight="1" x14ac:dyDescent="0.3">
      <c r="A14" s="38" t="s">
        <v>10</v>
      </c>
      <c r="B14" s="42" t="s">
        <v>13</v>
      </c>
      <c r="C14" s="42" t="s">
        <v>82</v>
      </c>
      <c r="D14" s="43">
        <v>711</v>
      </c>
      <c r="E14" s="41">
        <v>782</v>
      </c>
      <c r="F14" s="41">
        <v>888</v>
      </c>
      <c r="G14" s="149"/>
      <c r="H14" s="152"/>
      <c r="I14" s="152"/>
      <c r="J14" s="152"/>
      <c r="K14"/>
      <c r="L14" s="153"/>
      <c r="M14" s="153"/>
      <c r="N14" s="153"/>
    </row>
    <row r="15" spans="1:14" x14ac:dyDescent="0.3">
      <c r="A15" s="38" t="s">
        <v>5</v>
      </c>
      <c r="B15" s="42" t="s">
        <v>13</v>
      </c>
      <c r="C15" s="42" t="s">
        <v>82</v>
      </c>
      <c r="D15" s="43">
        <v>883</v>
      </c>
      <c r="E15" s="41">
        <v>971</v>
      </c>
      <c r="F15" s="41">
        <v>1104</v>
      </c>
      <c r="G15" s="149"/>
      <c r="H15" s="152"/>
      <c r="I15" s="152"/>
      <c r="J15" s="152"/>
      <c r="K15"/>
      <c r="L15" s="153"/>
      <c r="M15" s="153"/>
      <c r="N15" s="153"/>
    </row>
    <row r="16" spans="1:14" x14ac:dyDescent="0.3">
      <c r="A16" s="38"/>
      <c r="B16" s="42"/>
      <c r="C16" s="42"/>
      <c r="D16" s="43"/>
      <c r="E16" s="41"/>
      <c r="F16" s="41"/>
      <c r="G16" s="149"/>
      <c r="H16" s="137"/>
      <c r="I16" s="137"/>
      <c r="J16" s="137"/>
      <c r="K16"/>
      <c r="L16" s="153"/>
      <c r="M16" s="153"/>
      <c r="N16" s="153"/>
    </row>
    <row r="17" spans="1:14" x14ac:dyDescent="0.3">
      <c r="A17" s="166" t="s">
        <v>19</v>
      </c>
      <c r="B17" s="167"/>
      <c r="C17" s="167"/>
      <c r="D17" s="167"/>
      <c r="E17" s="167"/>
      <c r="F17" s="168"/>
      <c r="G17" s="149"/>
      <c r="H17" s="137"/>
      <c r="I17" s="137"/>
      <c r="J17" s="137"/>
      <c r="K17"/>
      <c r="L17" s="153"/>
      <c r="M17" s="153"/>
      <c r="N17" s="153"/>
    </row>
    <row r="18" spans="1:14" x14ac:dyDescent="0.3">
      <c r="A18" s="38" t="s">
        <v>190</v>
      </c>
      <c r="B18" s="42" t="s">
        <v>16</v>
      </c>
      <c r="C18" s="42" t="s">
        <v>67</v>
      </c>
      <c r="D18" s="44"/>
      <c r="E18" s="44"/>
      <c r="F18" s="41">
        <v>6624</v>
      </c>
      <c r="G18" s="149"/>
      <c r="H18" s="137"/>
      <c r="I18" s="137"/>
      <c r="J18" s="152"/>
      <c r="K18" s="152"/>
      <c r="L18" s="153"/>
      <c r="M18" s="153"/>
      <c r="N18" s="153"/>
    </row>
    <row r="19" spans="1:14" x14ac:dyDescent="0.3">
      <c r="A19" s="38" t="s">
        <v>191</v>
      </c>
      <c r="B19" s="42" t="s">
        <v>11</v>
      </c>
      <c r="C19" s="42" t="s">
        <v>63</v>
      </c>
      <c r="D19" s="44"/>
      <c r="E19" s="44"/>
      <c r="F19" s="41">
        <v>8334</v>
      </c>
      <c r="G19" s="149"/>
      <c r="H19" s="137"/>
      <c r="I19" s="137"/>
      <c r="J19" s="152"/>
      <c r="K19" s="152"/>
      <c r="L19" s="153"/>
      <c r="M19" s="153"/>
      <c r="N19" s="153"/>
    </row>
    <row r="20" spans="1:14" x14ac:dyDescent="0.3">
      <c r="A20" s="38" t="s">
        <v>147</v>
      </c>
      <c r="B20" s="42" t="s">
        <v>18</v>
      </c>
      <c r="C20" s="42" t="s">
        <v>60</v>
      </c>
      <c r="D20" s="44"/>
      <c r="E20" s="44"/>
      <c r="F20" s="41">
        <v>19696</v>
      </c>
      <c r="G20" s="149"/>
      <c r="H20" s="137"/>
      <c r="I20" s="137"/>
      <c r="J20" s="152"/>
      <c r="K20" s="152"/>
      <c r="L20" s="153"/>
      <c r="M20" s="153"/>
      <c r="N20" s="153"/>
    </row>
    <row r="21" spans="1:14" x14ac:dyDescent="0.3">
      <c r="A21" s="38" t="s">
        <v>148</v>
      </c>
      <c r="B21" s="42" t="s">
        <v>18</v>
      </c>
      <c r="C21" s="42" t="s">
        <v>60</v>
      </c>
      <c r="D21" s="44"/>
      <c r="E21" s="44"/>
      <c r="F21" s="41">
        <v>19696</v>
      </c>
      <c r="G21" s="149"/>
      <c r="H21" s="137"/>
      <c r="I21" s="137"/>
      <c r="J21" s="152"/>
      <c r="K21" s="152"/>
      <c r="L21" s="153"/>
      <c r="M21" s="153"/>
      <c r="N21" s="153"/>
    </row>
    <row r="22" spans="1:14" x14ac:dyDescent="0.3">
      <c r="A22" s="166" t="s">
        <v>204</v>
      </c>
      <c r="B22" s="167"/>
      <c r="C22" s="167"/>
      <c r="D22" s="167"/>
      <c r="E22" s="167"/>
      <c r="F22" s="168"/>
      <c r="G22" s="149"/>
      <c r="H22" s="137"/>
      <c r="I22" s="137"/>
      <c r="J22" s="137"/>
      <c r="K22"/>
      <c r="L22" s="153"/>
      <c r="M22" s="153"/>
      <c r="N22" s="153"/>
    </row>
    <row r="23" spans="1:14" x14ac:dyDescent="0.3">
      <c r="A23" s="38" t="s">
        <v>20</v>
      </c>
      <c r="B23" s="42" t="s">
        <v>12</v>
      </c>
      <c r="C23" s="42" t="s">
        <v>73</v>
      </c>
      <c r="D23" s="44"/>
      <c r="E23" s="44"/>
      <c r="F23" s="41">
        <v>4809</v>
      </c>
      <c r="G23" s="149"/>
      <c r="H23" s="137"/>
      <c r="I23" s="137"/>
      <c r="J23" s="152"/>
      <c r="K23" s="152"/>
      <c r="L23" s="153"/>
      <c r="M23" s="153"/>
      <c r="N23" s="153"/>
    </row>
    <row r="24" spans="1:14" x14ac:dyDescent="0.3">
      <c r="A24" s="105"/>
      <c r="B24" s="59"/>
      <c r="C24" s="59"/>
      <c r="D24" s="59"/>
      <c r="E24" s="59"/>
      <c r="F24" s="106"/>
      <c r="G24" s="149"/>
      <c r="H24" s="137"/>
      <c r="I24" s="137"/>
      <c r="J24" s="137"/>
      <c r="K24"/>
      <c r="L24" s="153"/>
      <c r="M24" s="153"/>
      <c r="N24" s="153"/>
    </row>
    <row r="25" spans="1:14" x14ac:dyDescent="0.3">
      <c r="A25" s="30" t="s">
        <v>205</v>
      </c>
      <c r="B25" s="31" t="s">
        <v>36</v>
      </c>
      <c r="C25" s="31" t="s">
        <v>57</v>
      </c>
      <c r="D25" s="92" t="s">
        <v>1</v>
      </c>
      <c r="E25" s="92" t="s">
        <v>92</v>
      </c>
      <c r="F25" s="92" t="s">
        <v>2</v>
      </c>
      <c r="G25" s="149"/>
      <c r="H25" s="137"/>
      <c r="I25" s="137"/>
      <c r="J25" s="137"/>
      <c r="K25"/>
      <c r="L25" s="153"/>
      <c r="M25" s="153"/>
      <c r="N25" s="153"/>
    </row>
    <row r="26" spans="1:14" x14ac:dyDescent="0.3">
      <c r="A26" s="38" t="s">
        <v>190</v>
      </c>
      <c r="B26" s="42" t="s">
        <v>16</v>
      </c>
      <c r="C26" s="42" t="s">
        <v>67</v>
      </c>
      <c r="D26" s="44">
        <v>4519</v>
      </c>
      <c r="E26" s="44">
        <v>4971</v>
      </c>
      <c r="F26" s="41">
        <v>4971</v>
      </c>
      <c r="G26" s="149"/>
      <c r="H26" s="152"/>
      <c r="I26" s="152"/>
      <c r="J26" s="152"/>
      <c r="K26"/>
      <c r="L26" s="153"/>
      <c r="M26" s="153"/>
      <c r="N26" s="153"/>
    </row>
    <row r="27" spans="1:14" x14ac:dyDescent="0.3">
      <c r="A27" s="38" t="s">
        <v>148</v>
      </c>
      <c r="B27" s="42" t="s">
        <v>18</v>
      </c>
      <c r="C27" s="42" t="s">
        <v>60</v>
      </c>
      <c r="D27" s="41">
        <v>15201</v>
      </c>
      <c r="E27" s="41">
        <v>16721</v>
      </c>
      <c r="F27" s="41">
        <v>16721</v>
      </c>
      <c r="G27" s="149"/>
      <c r="H27" s="152"/>
      <c r="I27" s="152"/>
      <c r="J27" s="152"/>
      <c r="K27"/>
      <c r="L27" s="153"/>
      <c r="M27" s="153"/>
      <c r="N27" s="153"/>
    </row>
    <row r="28" spans="1:14" x14ac:dyDescent="0.3">
      <c r="A28" s="150"/>
      <c r="B28" s="150"/>
      <c r="C28" s="150"/>
      <c r="D28" s="151"/>
      <c r="E28" s="151"/>
      <c r="F28" s="151"/>
      <c r="G28" s="149"/>
      <c r="H28" s="136"/>
      <c r="I28" s="136"/>
      <c r="J28" s="136"/>
      <c r="K28"/>
      <c r="L28" s="153"/>
      <c r="M28" s="153"/>
      <c r="N28" s="153"/>
    </row>
    <row r="29" spans="1:14" x14ac:dyDescent="0.3">
      <c r="A29" s="150" t="s">
        <v>149</v>
      </c>
      <c r="B29" s="150"/>
      <c r="C29" s="150"/>
      <c r="D29" s="151"/>
      <c r="E29" s="151"/>
      <c r="F29" s="151"/>
      <c r="G29" s="149"/>
      <c r="H29" s="136"/>
      <c r="I29" s="136"/>
      <c r="J29" s="136"/>
      <c r="K29"/>
      <c r="L29"/>
      <c r="M29"/>
      <c r="N29"/>
    </row>
    <row r="30" spans="1:14" x14ac:dyDescent="0.3">
      <c r="G30" s="149"/>
      <c r="H30" s="136"/>
      <c r="I30" s="136"/>
      <c r="J30" s="136"/>
      <c r="K30"/>
      <c r="L30"/>
      <c r="M30"/>
      <c r="N30"/>
    </row>
    <row r="31" spans="1:14" x14ac:dyDescent="0.3">
      <c r="H31" s="136"/>
      <c r="I31" s="136"/>
      <c r="J31" s="136"/>
    </row>
  </sheetData>
  <sheetProtection algorithmName="SHA-512" hashValue="+H/7UFCH7ZNk+JdTkfKh5MGIQXCdZKQrax9G2+53802sh3r5WOpuM7qjYpE3qH90l+aZTx3Q4jQNbDFRk79zGw==" saltValue="jWxle1B5GULkpCFEarujTQ==" spinCount="100000" sheet="1" objects="1" scenarios="1"/>
  <mergeCells count="6">
    <mergeCell ref="A17:F17"/>
    <mergeCell ref="A22:F22"/>
    <mergeCell ref="A1:F1"/>
    <mergeCell ref="A12:F12"/>
    <mergeCell ref="D2:F2"/>
    <mergeCell ref="A2:C2"/>
  </mergeCells>
  <pageMargins left="0.25" right="0.25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9"/>
  <sheetViews>
    <sheetView zoomScale="90" zoomScaleNormal="90" workbookViewId="0">
      <selection activeCell="H9" sqref="H9"/>
    </sheetView>
  </sheetViews>
  <sheetFormatPr defaultRowHeight="14.25" x14ac:dyDescent="0.2"/>
  <cols>
    <col min="1" max="3" width="17.25" customWidth="1"/>
    <col min="4" max="4" width="20.5" customWidth="1"/>
    <col min="5" max="5" width="20.75" customWidth="1"/>
    <col min="6" max="6" width="12.75" customWidth="1"/>
  </cols>
  <sheetData>
    <row r="1" spans="1:10" x14ac:dyDescent="0.2">
      <c r="A1" s="169" t="s">
        <v>125</v>
      </c>
      <c r="B1" s="170"/>
      <c r="C1" s="170"/>
      <c r="D1" s="170"/>
      <c r="E1" s="170"/>
      <c r="F1" s="171"/>
    </row>
    <row r="2" spans="1:10" ht="18" x14ac:dyDescent="0.2">
      <c r="A2" s="200" t="s">
        <v>3</v>
      </c>
      <c r="B2" s="200"/>
      <c r="C2" s="200"/>
      <c r="D2" s="200"/>
      <c r="E2" s="200"/>
      <c r="F2" s="200"/>
    </row>
    <row r="3" spans="1:10" ht="15" x14ac:dyDescent="0.2">
      <c r="A3" s="212" t="s">
        <v>99</v>
      </c>
      <c r="B3" s="212"/>
      <c r="C3" s="212"/>
      <c r="D3" s="213"/>
      <c r="E3" s="213"/>
      <c r="F3" s="213"/>
      <c r="H3" s="136"/>
      <c r="I3" s="136"/>
      <c r="J3" s="136"/>
    </row>
    <row r="4" spans="1:10" x14ac:dyDescent="0.2">
      <c r="A4" s="32" t="s">
        <v>87</v>
      </c>
      <c r="B4" s="94" t="s">
        <v>36</v>
      </c>
      <c r="C4" s="94" t="s">
        <v>57</v>
      </c>
      <c r="D4" s="92" t="s">
        <v>131</v>
      </c>
      <c r="E4" s="92" t="s">
        <v>132</v>
      </c>
      <c r="F4" s="92" t="s">
        <v>133</v>
      </c>
      <c r="H4" s="136"/>
      <c r="I4" s="136"/>
      <c r="J4" s="136"/>
    </row>
    <row r="5" spans="1:10" ht="16.5" x14ac:dyDescent="0.3">
      <c r="A5" s="34" t="s">
        <v>88</v>
      </c>
      <c r="B5" s="45" t="s">
        <v>17</v>
      </c>
      <c r="C5" s="45" t="s">
        <v>58</v>
      </c>
      <c r="D5" s="72">
        <v>22173</v>
      </c>
      <c r="E5" s="72">
        <v>24390</v>
      </c>
      <c r="F5" s="72">
        <v>27716</v>
      </c>
      <c r="H5" s="152"/>
      <c r="I5" s="152"/>
      <c r="J5" s="152"/>
    </row>
    <row r="6" spans="1:10" ht="16.5" x14ac:dyDescent="0.3">
      <c r="A6" s="34" t="s">
        <v>89</v>
      </c>
      <c r="B6" s="45" t="s">
        <v>30</v>
      </c>
      <c r="C6" s="45" t="s">
        <v>59</v>
      </c>
      <c r="D6" s="72">
        <v>14950</v>
      </c>
      <c r="E6" s="72">
        <v>16446</v>
      </c>
      <c r="F6" s="72">
        <v>18688</v>
      </c>
      <c r="H6" s="152"/>
      <c r="I6" s="152"/>
      <c r="J6" s="152"/>
    </row>
    <row r="7" spans="1:10" ht="16.5" x14ac:dyDescent="0.3">
      <c r="A7" s="35" t="s">
        <v>90</v>
      </c>
      <c r="B7" s="45" t="s">
        <v>18</v>
      </c>
      <c r="C7" s="45" t="s">
        <v>60</v>
      </c>
      <c r="D7" s="72">
        <v>14925</v>
      </c>
      <c r="E7" s="72">
        <v>15636</v>
      </c>
      <c r="F7" s="72">
        <v>17769</v>
      </c>
      <c r="H7" s="152"/>
      <c r="I7" s="152"/>
      <c r="J7" s="152"/>
    </row>
    <row r="8" spans="1:10" ht="16.5" x14ac:dyDescent="0.3">
      <c r="A8" s="35"/>
      <c r="B8" s="45" t="s">
        <v>37</v>
      </c>
      <c r="C8" s="45" t="s">
        <v>86</v>
      </c>
      <c r="D8" s="72">
        <v>10814</v>
      </c>
      <c r="E8" s="72">
        <v>11896</v>
      </c>
      <c r="F8" s="72">
        <v>13518</v>
      </c>
      <c r="H8" s="152"/>
      <c r="I8" s="152"/>
      <c r="J8" s="152"/>
    </row>
    <row r="9" spans="1:10" ht="16.5" x14ac:dyDescent="0.3">
      <c r="A9" s="35"/>
      <c r="B9" s="45" t="s">
        <v>38</v>
      </c>
      <c r="C9" s="45" t="s">
        <v>61</v>
      </c>
      <c r="D9" s="72">
        <v>10867</v>
      </c>
      <c r="E9" s="72">
        <v>11953</v>
      </c>
      <c r="F9" s="72">
        <v>13583</v>
      </c>
      <c r="H9" s="152"/>
      <c r="I9" s="152"/>
      <c r="J9" s="152"/>
    </row>
    <row r="10" spans="1:10" ht="16.5" x14ac:dyDescent="0.3">
      <c r="A10" s="35" t="s">
        <v>95</v>
      </c>
      <c r="B10" s="45" t="s">
        <v>39</v>
      </c>
      <c r="C10" s="45" t="s">
        <v>62</v>
      </c>
      <c r="D10" s="72">
        <v>9165</v>
      </c>
      <c r="E10" s="72">
        <v>10081</v>
      </c>
      <c r="F10" s="72">
        <v>11456</v>
      </c>
      <c r="H10" s="152"/>
      <c r="I10" s="152"/>
      <c r="J10" s="152"/>
    </row>
    <row r="11" spans="1:10" ht="16.5" x14ac:dyDescent="0.3">
      <c r="A11" s="35"/>
      <c r="B11" s="45" t="s">
        <v>11</v>
      </c>
      <c r="C11" s="45" t="s">
        <v>63</v>
      </c>
      <c r="D11" s="72">
        <v>6838</v>
      </c>
      <c r="E11" s="72">
        <v>7522</v>
      </c>
      <c r="F11" s="72">
        <v>8547</v>
      </c>
      <c r="H11" s="152"/>
      <c r="I11" s="152"/>
      <c r="J11" s="152"/>
    </row>
    <row r="12" spans="1:10" ht="16.5" x14ac:dyDescent="0.3">
      <c r="A12" s="35"/>
      <c r="B12" s="45" t="s">
        <v>40</v>
      </c>
      <c r="C12" s="45" t="s">
        <v>64</v>
      </c>
      <c r="D12" s="72">
        <v>6441</v>
      </c>
      <c r="E12" s="72">
        <v>7085</v>
      </c>
      <c r="F12" s="72">
        <v>8051</v>
      </c>
      <c r="H12" s="152"/>
      <c r="I12" s="152"/>
      <c r="J12" s="152"/>
    </row>
    <row r="13" spans="1:10" ht="16.5" x14ac:dyDescent="0.3">
      <c r="A13" s="35"/>
      <c r="B13" s="45" t="s">
        <v>41</v>
      </c>
      <c r="C13" s="45" t="s">
        <v>65</v>
      </c>
      <c r="D13" s="72">
        <v>6441</v>
      </c>
      <c r="E13" s="72">
        <v>7085</v>
      </c>
      <c r="F13" s="72">
        <v>8051</v>
      </c>
      <c r="H13" s="152"/>
      <c r="I13" s="152"/>
      <c r="J13" s="152"/>
    </row>
    <row r="14" spans="1:10" ht="16.5" x14ac:dyDescent="0.3">
      <c r="A14" s="35"/>
      <c r="B14" s="45" t="s">
        <v>42</v>
      </c>
      <c r="C14" s="45" t="s">
        <v>66</v>
      </c>
      <c r="D14" s="72">
        <v>4542</v>
      </c>
      <c r="E14" s="72">
        <v>4997</v>
      </c>
      <c r="F14" s="72">
        <v>5678</v>
      </c>
      <c r="H14" s="152"/>
      <c r="I14" s="152"/>
      <c r="J14" s="152"/>
    </row>
    <row r="15" spans="1:10" ht="16.5" x14ac:dyDescent="0.3">
      <c r="A15" s="35" t="s">
        <v>91</v>
      </c>
      <c r="B15" s="45" t="s">
        <v>16</v>
      </c>
      <c r="C15" s="45" t="s">
        <v>67</v>
      </c>
      <c r="D15" s="72">
        <v>4230</v>
      </c>
      <c r="E15" s="72">
        <v>4653</v>
      </c>
      <c r="F15" s="72">
        <v>5287</v>
      </c>
      <c r="H15" s="152"/>
      <c r="I15" s="152"/>
      <c r="J15" s="152"/>
    </row>
    <row r="16" spans="1:10" ht="16.5" x14ac:dyDescent="0.3">
      <c r="A16" s="35"/>
      <c r="B16" s="45" t="s">
        <v>43</v>
      </c>
      <c r="C16" s="45" t="s">
        <v>68</v>
      </c>
      <c r="D16" s="72">
        <v>4230</v>
      </c>
      <c r="E16" s="72">
        <v>4653</v>
      </c>
      <c r="F16" s="72">
        <v>5287</v>
      </c>
      <c r="H16" s="152"/>
      <c r="I16" s="152"/>
      <c r="J16" s="152"/>
    </row>
    <row r="17" spans="1:10" ht="16.5" x14ac:dyDescent="0.3">
      <c r="A17" s="35"/>
      <c r="B17" s="45" t="s">
        <v>44</v>
      </c>
      <c r="C17" s="45" t="s">
        <v>69</v>
      </c>
      <c r="D17" s="72">
        <v>2714</v>
      </c>
      <c r="E17" s="72">
        <v>2985</v>
      </c>
      <c r="F17" s="72">
        <v>3393</v>
      </c>
      <c r="H17" s="152"/>
      <c r="I17" s="152"/>
      <c r="J17" s="152"/>
    </row>
    <row r="18" spans="1:10" ht="16.5" x14ac:dyDescent="0.3">
      <c r="A18" s="35"/>
      <c r="B18" s="45" t="s">
        <v>45</v>
      </c>
      <c r="C18" s="45" t="s">
        <v>70</v>
      </c>
      <c r="D18" s="72">
        <v>2430</v>
      </c>
      <c r="E18" s="72">
        <v>2674</v>
      </c>
      <c r="F18" s="72">
        <v>3038</v>
      </c>
      <c r="H18" s="152"/>
      <c r="I18" s="152"/>
      <c r="J18" s="152"/>
    </row>
    <row r="19" spans="1:10" ht="16.5" x14ac:dyDescent="0.3">
      <c r="A19" s="35"/>
      <c r="B19" s="45" t="s">
        <v>46</v>
      </c>
      <c r="C19" s="45" t="s">
        <v>71</v>
      </c>
      <c r="D19" s="72">
        <v>2121</v>
      </c>
      <c r="E19" s="72">
        <v>2335</v>
      </c>
      <c r="F19" s="72">
        <v>2652</v>
      </c>
      <c r="H19" s="152"/>
      <c r="I19" s="152"/>
      <c r="J19" s="152"/>
    </row>
    <row r="20" spans="1:10" ht="16.5" x14ac:dyDescent="0.3">
      <c r="A20" s="35"/>
      <c r="B20" s="45" t="s">
        <v>47</v>
      </c>
      <c r="C20" s="45" t="s">
        <v>72</v>
      </c>
      <c r="D20" s="72">
        <v>1782</v>
      </c>
      <c r="E20" s="72">
        <v>1960</v>
      </c>
      <c r="F20" s="72">
        <v>2228</v>
      </c>
      <c r="H20" s="152"/>
      <c r="I20" s="152"/>
      <c r="J20" s="152"/>
    </row>
    <row r="21" spans="1:10" ht="16.5" x14ac:dyDescent="0.3">
      <c r="A21" s="35"/>
      <c r="B21" s="45" t="s">
        <v>12</v>
      </c>
      <c r="C21" s="45" t="s">
        <v>73</v>
      </c>
      <c r="D21" s="72">
        <v>1782</v>
      </c>
      <c r="E21" s="72">
        <v>1960</v>
      </c>
      <c r="F21" s="72">
        <v>2228</v>
      </c>
      <c r="H21" s="152"/>
      <c r="I21" s="152"/>
      <c r="J21" s="152"/>
    </row>
    <row r="22" spans="1:10" ht="16.5" x14ac:dyDescent="0.3">
      <c r="A22" s="35"/>
      <c r="B22" s="45" t="s">
        <v>48</v>
      </c>
      <c r="C22" s="45" t="s">
        <v>74</v>
      </c>
      <c r="D22" s="72">
        <v>1527</v>
      </c>
      <c r="E22" s="72">
        <v>1679</v>
      </c>
      <c r="F22" s="72">
        <v>1907</v>
      </c>
      <c r="H22" s="152"/>
      <c r="I22" s="152"/>
      <c r="J22" s="152"/>
    </row>
    <row r="23" spans="1:10" ht="16.5" x14ac:dyDescent="0.3">
      <c r="A23" s="35"/>
      <c r="B23" s="45" t="s">
        <v>49</v>
      </c>
      <c r="C23" s="45" t="s">
        <v>75</v>
      </c>
      <c r="D23" s="72">
        <v>1527</v>
      </c>
      <c r="E23" s="72">
        <v>1679</v>
      </c>
      <c r="F23" s="72">
        <v>1907</v>
      </c>
      <c r="H23" s="152"/>
      <c r="I23" s="152"/>
      <c r="J23" s="152"/>
    </row>
    <row r="24" spans="1:10" ht="16.5" x14ac:dyDescent="0.3">
      <c r="A24" s="35"/>
      <c r="B24" s="45" t="s">
        <v>50</v>
      </c>
      <c r="C24" s="45" t="s">
        <v>76</v>
      </c>
      <c r="D24" s="72">
        <v>1337</v>
      </c>
      <c r="E24" s="72">
        <v>1471</v>
      </c>
      <c r="F24" s="72">
        <v>1671</v>
      </c>
      <c r="H24" s="152"/>
      <c r="I24" s="152"/>
      <c r="J24" s="152"/>
    </row>
    <row r="25" spans="1:10" ht="16.5" x14ac:dyDescent="0.3">
      <c r="A25" s="35"/>
      <c r="B25" s="45" t="s">
        <v>14</v>
      </c>
      <c r="C25" s="45" t="s">
        <v>78</v>
      </c>
      <c r="D25" s="72">
        <v>1011</v>
      </c>
      <c r="E25" s="72">
        <v>1111</v>
      </c>
      <c r="F25" s="72">
        <v>1263</v>
      </c>
      <c r="H25" s="152"/>
      <c r="I25" s="152"/>
      <c r="J25" s="152"/>
    </row>
    <row r="26" spans="1:10" ht="16.5" x14ac:dyDescent="0.3">
      <c r="A26" s="35"/>
      <c r="B26" s="45" t="s">
        <v>51</v>
      </c>
      <c r="C26" s="45" t="s">
        <v>77</v>
      </c>
      <c r="D26" s="72">
        <v>1011</v>
      </c>
      <c r="E26" s="72">
        <v>1111</v>
      </c>
      <c r="F26" s="72">
        <v>1263</v>
      </c>
      <c r="H26" s="152"/>
      <c r="I26" s="152"/>
      <c r="J26" s="152"/>
    </row>
    <row r="27" spans="1:10" ht="16.5" x14ac:dyDescent="0.3">
      <c r="A27" s="35"/>
      <c r="B27" s="45" t="s">
        <v>52</v>
      </c>
      <c r="C27" s="45" t="s">
        <v>79</v>
      </c>
      <c r="D27" s="72">
        <v>757</v>
      </c>
      <c r="E27" s="72">
        <v>833</v>
      </c>
      <c r="F27" s="72">
        <v>947</v>
      </c>
      <c r="H27" s="152"/>
      <c r="I27" s="152"/>
      <c r="J27" s="152"/>
    </row>
    <row r="28" spans="1:10" ht="16.5" x14ac:dyDescent="0.3">
      <c r="A28" s="35"/>
      <c r="B28" s="45" t="s">
        <v>53</v>
      </c>
      <c r="C28" s="45" t="s">
        <v>80</v>
      </c>
      <c r="D28" s="72">
        <v>724</v>
      </c>
      <c r="E28" s="72">
        <v>796</v>
      </c>
      <c r="F28" s="72">
        <v>904</v>
      </c>
      <c r="H28" s="152"/>
      <c r="I28" s="152"/>
      <c r="J28" s="152"/>
    </row>
    <row r="29" spans="1:10" ht="16.5" x14ac:dyDescent="0.3">
      <c r="A29" s="35"/>
      <c r="B29" s="45" t="s">
        <v>54</v>
      </c>
      <c r="C29" s="45" t="s">
        <v>81</v>
      </c>
      <c r="D29" s="72">
        <v>724</v>
      </c>
      <c r="E29" s="72">
        <v>796</v>
      </c>
      <c r="F29" s="72">
        <v>904</v>
      </c>
      <c r="H29" s="152"/>
      <c r="I29" s="152"/>
      <c r="J29" s="152"/>
    </row>
    <row r="30" spans="1:10" ht="16.5" x14ac:dyDescent="0.3">
      <c r="A30" s="35"/>
      <c r="B30" s="45" t="s">
        <v>13</v>
      </c>
      <c r="C30" s="45" t="s">
        <v>82</v>
      </c>
      <c r="D30" s="72">
        <v>408</v>
      </c>
      <c r="E30" s="72">
        <v>450</v>
      </c>
      <c r="F30" s="72">
        <v>511</v>
      </c>
      <c r="H30" s="152"/>
      <c r="I30" s="152"/>
      <c r="J30" s="152"/>
    </row>
    <row r="31" spans="1:10" ht="16.5" x14ac:dyDescent="0.3">
      <c r="A31" s="35"/>
      <c r="B31" s="45" t="s">
        <v>15</v>
      </c>
      <c r="C31" s="45" t="s">
        <v>83</v>
      </c>
      <c r="D31" s="72">
        <v>408</v>
      </c>
      <c r="E31" s="72">
        <v>450</v>
      </c>
      <c r="F31" s="72">
        <v>511</v>
      </c>
      <c r="H31" s="152"/>
      <c r="I31" s="152"/>
      <c r="J31" s="152"/>
    </row>
    <row r="32" spans="1:10" ht="16.5" x14ac:dyDescent="0.3">
      <c r="A32" s="35"/>
      <c r="B32" s="45" t="s">
        <v>55</v>
      </c>
      <c r="C32" s="45" t="s">
        <v>84</v>
      </c>
      <c r="D32" s="72">
        <v>321</v>
      </c>
      <c r="E32" s="72">
        <v>352</v>
      </c>
      <c r="F32" s="72">
        <v>401</v>
      </c>
      <c r="H32" s="152"/>
      <c r="I32" s="152"/>
      <c r="J32" s="152"/>
    </row>
    <row r="33" spans="1:10" ht="16.5" x14ac:dyDescent="0.3">
      <c r="A33" s="35"/>
      <c r="B33" s="45" t="s">
        <v>56</v>
      </c>
      <c r="C33" s="45" t="s">
        <v>85</v>
      </c>
      <c r="D33" s="72">
        <v>204</v>
      </c>
      <c r="E33" s="72">
        <v>223</v>
      </c>
      <c r="F33" s="72">
        <v>255</v>
      </c>
      <c r="H33" s="152"/>
      <c r="I33" s="152"/>
      <c r="J33" s="152"/>
    </row>
    <row r="34" spans="1:10" ht="16.5" x14ac:dyDescent="0.3">
      <c r="A34" s="48"/>
      <c r="B34" s="45"/>
      <c r="C34" s="45"/>
      <c r="D34" s="33"/>
      <c r="E34" s="33"/>
      <c r="F34" s="33"/>
      <c r="H34" s="152"/>
      <c r="I34" s="152"/>
      <c r="J34" s="152"/>
    </row>
    <row r="35" spans="1:10" x14ac:dyDescent="0.2">
      <c r="A35" s="47"/>
      <c r="B35" s="120"/>
      <c r="C35" s="124" t="s">
        <v>31</v>
      </c>
      <c r="D35" s="211" t="s">
        <v>32</v>
      </c>
      <c r="E35" s="211"/>
      <c r="F35" s="211"/>
      <c r="H35" s="152"/>
      <c r="I35" s="152"/>
      <c r="J35" s="152"/>
    </row>
    <row r="36" spans="1:10" ht="16.5" x14ac:dyDescent="0.2">
      <c r="A36" s="73"/>
      <c r="B36" s="141" t="s">
        <v>189</v>
      </c>
      <c r="C36" s="83"/>
      <c r="D36" s="69">
        <v>2.65</v>
      </c>
      <c r="E36" s="69">
        <v>2.93</v>
      </c>
      <c r="F36" s="69">
        <v>3.27</v>
      </c>
      <c r="H36" s="154"/>
      <c r="I36" s="154"/>
      <c r="J36" s="154"/>
    </row>
    <row r="37" spans="1:10" ht="16.5" x14ac:dyDescent="0.3">
      <c r="A37" s="73"/>
      <c r="B37" s="121"/>
      <c r="C37" s="83"/>
      <c r="D37" s="90"/>
      <c r="E37" s="90"/>
      <c r="F37" s="90"/>
    </row>
    <row r="38" spans="1:10" ht="16.5" x14ac:dyDescent="0.3">
      <c r="A38" s="11" t="s">
        <v>33</v>
      </c>
      <c r="B38" s="17"/>
      <c r="C38" s="17"/>
      <c r="D38" s="4"/>
      <c r="E38" s="4"/>
      <c r="F38" s="4"/>
    </row>
    <row r="39" spans="1:10" ht="16.5" x14ac:dyDescent="0.3">
      <c r="A39" s="20"/>
      <c r="B39" s="113"/>
      <c r="C39" s="17"/>
      <c r="D39" s="4"/>
      <c r="E39" s="4"/>
      <c r="F39" s="4"/>
    </row>
  </sheetData>
  <sheetProtection algorithmName="SHA-512" hashValue="rKbFuScUg0rCusD4sn/nni8WJLRfxzNC5lp209VGpNmwquMZwEsGh2i/o+/f9g33WGeIPhR4vMGxX36PFR7Zww==" saltValue="zxm2De0mPzIt7e6vJh17uQ==" spinCount="100000" sheet="1" objects="1" scenarios="1"/>
  <mergeCells count="4">
    <mergeCell ref="A1:F1"/>
    <mergeCell ref="A2:F2"/>
    <mergeCell ref="D35:F35"/>
    <mergeCell ref="A3:F3"/>
  </mergeCells>
  <pageMargins left="0.25" right="0.25" top="0.75" bottom="0.75" header="0.3" footer="0.3"/>
  <pageSetup paperSize="9" scale="90" orientation="portrait" r:id="rId1"/>
  <headerFooter>
    <oddHeader xml:space="preserve">&amp;R&amp;7 </oddHeader>
    <oddFooter xml:space="preserve">&amp;L&amp;7 &amp;R&amp;7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B0A1E-934A-42BF-93C7-C3276D1C604B}">
  <dimension ref="A1:I8"/>
  <sheetViews>
    <sheetView workbookViewId="0">
      <selection activeCell="D16" sqref="D16"/>
    </sheetView>
  </sheetViews>
  <sheetFormatPr defaultRowHeight="14.25" x14ac:dyDescent="0.2"/>
  <cols>
    <col min="1" max="2" width="9.75" customWidth="1"/>
    <col min="3" max="3" width="19.125" bestFit="1" customWidth="1"/>
    <col min="4" max="4" width="20.25" bestFit="1" customWidth="1"/>
    <col min="5" max="5" width="11.25" bestFit="1" customWidth="1"/>
  </cols>
  <sheetData>
    <row r="1" spans="1:9" x14ac:dyDescent="0.2">
      <c r="A1" s="214"/>
      <c r="B1" s="214"/>
      <c r="C1" s="214"/>
      <c r="D1" s="214"/>
      <c r="E1" s="214"/>
    </row>
    <row r="2" spans="1:9" x14ac:dyDescent="0.2">
      <c r="A2" s="215" t="s">
        <v>212</v>
      </c>
      <c r="B2" s="216"/>
      <c r="C2" s="216"/>
      <c r="D2" s="216"/>
      <c r="E2" s="217"/>
    </row>
    <row r="3" spans="1:9" x14ac:dyDescent="0.2">
      <c r="A3" s="160"/>
      <c r="B3" s="160"/>
      <c r="C3" s="160"/>
      <c r="D3" s="160"/>
      <c r="E3" s="160"/>
      <c r="G3" s="136"/>
      <c r="H3" s="136"/>
      <c r="I3" s="136"/>
    </row>
    <row r="4" spans="1:9" x14ac:dyDescent="0.2">
      <c r="A4" s="147" t="s">
        <v>213</v>
      </c>
      <c r="B4" s="147"/>
      <c r="C4" s="160" t="s">
        <v>199</v>
      </c>
      <c r="D4" s="160" t="s">
        <v>200</v>
      </c>
      <c r="E4" s="160" t="s">
        <v>133</v>
      </c>
      <c r="G4" s="136"/>
      <c r="H4" s="136"/>
      <c r="I4" s="136"/>
    </row>
    <row r="5" spans="1:9" ht="16.5" x14ac:dyDescent="0.2">
      <c r="A5" s="41" t="s">
        <v>201</v>
      </c>
      <c r="B5" s="41"/>
      <c r="C5" s="41">
        <v>45410</v>
      </c>
      <c r="D5" s="41">
        <v>49951</v>
      </c>
      <c r="E5" s="41">
        <v>52222</v>
      </c>
      <c r="G5" s="152"/>
      <c r="H5" s="152"/>
      <c r="I5" s="152"/>
    </row>
    <row r="6" spans="1:9" ht="16.5" x14ac:dyDescent="0.2">
      <c r="A6" s="41" t="s">
        <v>202</v>
      </c>
      <c r="B6" s="41"/>
      <c r="C6" s="41">
        <v>68116</v>
      </c>
      <c r="D6" s="41">
        <v>74927</v>
      </c>
      <c r="E6" s="41">
        <v>78334</v>
      </c>
      <c r="G6" s="152"/>
      <c r="H6" s="152"/>
      <c r="I6" s="152"/>
    </row>
    <row r="7" spans="1:9" ht="16.5" x14ac:dyDescent="0.3">
      <c r="A7" s="165" t="s">
        <v>214</v>
      </c>
      <c r="B7" s="165"/>
      <c r="C7" s="165"/>
      <c r="D7" s="164"/>
      <c r="E7" s="164"/>
    </row>
    <row r="8" spans="1:9" ht="16.5" x14ac:dyDescent="0.3">
      <c r="A8" s="165" t="s">
        <v>215</v>
      </c>
      <c r="B8" s="164"/>
      <c r="C8" s="164"/>
      <c r="D8" s="164"/>
      <c r="E8" s="164"/>
    </row>
  </sheetData>
  <sheetProtection algorithmName="SHA-512" hashValue="jy9J4uj1YiBWp6vrPUEcoAHcHMiM8WqxVg1b6KzOV2l8CVDiqx6qfd2gZpH02UpnZiPbGo/yVSfwq821wbAltA==" saltValue="Qf3IsXGMMVyCjOJ1IUradA==" spinCount="100000" sheet="1" objects="1" scenarios="1"/>
  <mergeCells count="2">
    <mergeCell ref="A1:E1"/>
    <mergeCell ref="A2:E2"/>
  </mergeCells>
  <pageMargins left="0.7" right="0.7" top="0.75" bottom="0.75" header="0.3" footer="0.3"/>
  <pageSetup paperSize="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5"/>
  <sheetViews>
    <sheetView zoomScale="90" zoomScaleNormal="90" workbookViewId="0">
      <selection activeCell="G33" sqref="G33"/>
    </sheetView>
  </sheetViews>
  <sheetFormatPr defaultRowHeight="14.25" x14ac:dyDescent="0.2"/>
  <cols>
    <col min="1" max="1" width="12.125" bestFit="1" customWidth="1"/>
    <col min="2" max="2" width="13" bestFit="1" customWidth="1"/>
    <col min="3" max="3" width="9.75" bestFit="1" customWidth="1"/>
    <col min="4" max="4" width="19.375" bestFit="1" customWidth="1"/>
    <col min="5" max="5" width="21" bestFit="1" customWidth="1"/>
  </cols>
  <sheetData>
    <row r="1" spans="1:9" ht="15" x14ac:dyDescent="0.25">
      <c r="A1" s="169" t="s">
        <v>125</v>
      </c>
      <c r="B1" s="170"/>
      <c r="C1" s="170"/>
      <c r="D1" s="170"/>
      <c r="E1" s="170"/>
      <c r="F1" s="28"/>
    </row>
    <row r="2" spans="1:9" ht="18" x14ac:dyDescent="0.3">
      <c r="A2" s="200" t="s">
        <v>188</v>
      </c>
      <c r="B2" s="219"/>
      <c r="C2" s="219"/>
      <c r="D2" s="219"/>
      <c r="E2" s="219"/>
      <c r="F2" s="4"/>
    </row>
    <row r="3" spans="1:9" ht="15" x14ac:dyDescent="0.2">
      <c r="A3" s="135" t="s">
        <v>187</v>
      </c>
      <c r="B3" s="134"/>
      <c r="C3" s="133"/>
      <c r="D3" s="218" t="s">
        <v>123</v>
      </c>
      <c r="E3" s="218"/>
      <c r="G3" s="136"/>
      <c r="H3" s="136"/>
      <c r="I3" s="136"/>
    </row>
    <row r="4" spans="1:9" x14ac:dyDescent="0.2">
      <c r="A4" s="126" t="s">
        <v>87</v>
      </c>
      <c r="B4" s="126" t="s">
        <v>36</v>
      </c>
      <c r="C4" s="126" t="s">
        <v>57</v>
      </c>
      <c r="D4" s="126" t="s">
        <v>216</v>
      </c>
      <c r="E4" s="126" t="s">
        <v>185</v>
      </c>
      <c r="G4" s="136"/>
      <c r="H4" s="136"/>
      <c r="I4" s="136"/>
    </row>
    <row r="5" spans="1:9" ht="16.5" x14ac:dyDescent="0.3">
      <c r="A5" s="34" t="s">
        <v>88</v>
      </c>
      <c r="B5" s="45" t="s">
        <v>17</v>
      </c>
      <c r="C5" s="45" t="s">
        <v>58</v>
      </c>
      <c r="D5" s="46">
        <v>14498</v>
      </c>
      <c r="E5" s="41">
        <v>16109</v>
      </c>
      <c r="H5" s="152"/>
      <c r="I5" s="152"/>
    </row>
    <row r="6" spans="1:9" ht="16.5" x14ac:dyDescent="0.3">
      <c r="A6" s="34" t="s">
        <v>184</v>
      </c>
      <c r="B6" s="45" t="s">
        <v>18</v>
      </c>
      <c r="C6" s="45" t="s">
        <v>60</v>
      </c>
      <c r="D6" s="46">
        <v>8285</v>
      </c>
      <c r="E6" s="41">
        <v>9206</v>
      </c>
      <c r="G6" s="152"/>
      <c r="H6" s="152"/>
      <c r="I6" s="152"/>
    </row>
    <row r="7" spans="1:9" ht="16.5" x14ac:dyDescent="0.3">
      <c r="A7" s="34"/>
      <c r="B7" s="45" t="s">
        <v>38</v>
      </c>
      <c r="C7" s="45" t="s">
        <v>183</v>
      </c>
      <c r="D7" s="46">
        <v>5299</v>
      </c>
      <c r="E7" s="41">
        <v>5887</v>
      </c>
      <c r="G7" s="152"/>
      <c r="H7" s="152"/>
      <c r="I7" s="152"/>
    </row>
    <row r="8" spans="1:9" ht="16.5" x14ac:dyDescent="0.3">
      <c r="A8" s="34" t="s">
        <v>95</v>
      </c>
      <c r="B8" s="45" t="s">
        <v>39</v>
      </c>
      <c r="C8" s="45" t="s">
        <v>62</v>
      </c>
      <c r="D8" s="46">
        <v>5046</v>
      </c>
      <c r="E8" s="41">
        <v>5607</v>
      </c>
      <c r="G8" s="152"/>
      <c r="H8" s="152"/>
      <c r="I8" s="152"/>
    </row>
    <row r="9" spans="1:9" ht="16.5" x14ac:dyDescent="0.3">
      <c r="A9" s="34"/>
      <c r="B9" s="45" t="s">
        <v>42</v>
      </c>
      <c r="C9" s="45" t="s">
        <v>66</v>
      </c>
      <c r="D9" s="46">
        <v>1340</v>
      </c>
      <c r="E9" s="41">
        <v>1488</v>
      </c>
      <c r="G9" s="152"/>
      <c r="H9" s="152"/>
      <c r="I9" s="152"/>
    </row>
    <row r="10" spans="1:9" ht="16.5" x14ac:dyDescent="0.3">
      <c r="A10" s="34" t="s">
        <v>91</v>
      </c>
      <c r="B10" s="45" t="s">
        <v>16</v>
      </c>
      <c r="C10" s="45" t="s">
        <v>67</v>
      </c>
      <c r="D10" s="46">
        <v>1277</v>
      </c>
      <c r="E10" s="41">
        <v>1418</v>
      </c>
      <c r="G10" s="152"/>
      <c r="H10" s="152"/>
      <c r="I10" s="152"/>
    </row>
    <row r="11" spans="1:9" ht="16.5" x14ac:dyDescent="0.3">
      <c r="A11" s="34"/>
      <c r="B11" s="45" t="s">
        <v>45</v>
      </c>
      <c r="C11" s="45" t="s">
        <v>70</v>
      </c>
      <c r="D11" s="46">
        <v>1005</v>
      </c>
      <c r="E11" s="41">
        <v>1115</v>
      </c>
      <c r="G11" s="152"/>
      <c r="H11" s="152"/>
      <c r="I11" s="152"/>
    </row>
    <row r="12" spans="1:9" ht="16.5" x14ac:dyDescent="0.3">
      <c r="A12" s="45"/>
      <c r="B12" s="45" t="s">
        <v>47</v>
      </c>
      <c r="C12" s="45" t="s">
        <v>72</v>
      </c>
      <c r="D12" s="46">
        <v>736</v>
      </c>
      <c r="E12" s="41">
        <v>818</v>
      </c>
      <c r="G12" s="152"/>
      <c r="H12" s="152"/>
      <c r="I12" s="152"/>
    </row>
    <row r="13" spans="1:9" ht="16.5" x14ac:dyDescent="0.3">
      <c r="A13" s="45"/>
      <c r="B13" s="45" t="s">
        <v>51</v>
      </c>
      <c r="C13" s="45" t="s">
        <v>77</v>
      </c>
      <c r="D13" s="46">
        <v>424</v>
      </c>
      <c r="E13" s="41">
        <v>471</v>
      </c>
      <c r="G13" s="152"/>
      <c r="H13" s="152"/>
      <c r="I13" s="152"/>
    </row>
    <row r="14" spans="1:9" ht="16.5" x14ac:dyDescent="0.3">
      <c r="A14" s="45"/>
      <c r="B14" s="45" t="s">
        <v>14</v>
      </c>
      <c r="C14" s="45" t="s">
        <v>78</v>
      </c>
      <c r="D14" s="46">
        <v>424</v>
      </c>
      <c r="E14" s="41">
        <v>471</v>
      </c>
      <c r="G14" s="152"/>
      <c r="H14" s="152"/>
      <c r="I14" s="152"/>
    </row>
    <row r="15" spans="1:9" ht="16.5" x14ac:dyDescent="0.3">
      <c r="A15" s="45"/>
      <c r="B15" s="45" t="s">
        <v>13</v>
      </c>
      <c r="C15" s="45" t="s">
        <v>82</v>
      </c>
      <c r="D15" s="46">
        <v>201</v>
      </c>
      <c r="E15" s="41">
        <v>222</v>
      </c>
      <c r="G15" s="152"/>
      <c r="H15" s="152"/>
      <c r="I15" s="152"/>
    </row>
    <row r="16" spans="1:9" ht="16.5" x14ac:dyDescent="0.3">
      <c r="A16" s="45"/>
      <c r="B16" s="45" t="s">
        <v>15</v>
      </c>
      <c r="C16" s="45" t="s">
        <v>83</v>
      </c>
      <c r="D16" s="46">
        <v>201</v>
      </c>
      <c r="E16" s="41">
        <v>222</v>
      </c>
      <c r="G16" s="152"/>
      <c r="H16" s="152"/>
      <c r="I16" s="152"/>
    </row>
    <row r="17" spans="1:9" ht="16.5" x14ac:dyDescent="0.3">
      <c r="A17" s="45"/>
      <c r="B17" s="45" t="s">
        <v>56</v>
      </c>
      <c r="C17" s="45" t="s">
        <v>85</v>
      </c>
      <c r="D17" s="46">
        <v>112</v>
      </c>
      <c r="E17" s="41">
        <v>124</v>
      </c>
      <c r="G17" s="152"/>
      <c r="H17" s="152"/>
      <c r="I17" s="152"/>
    </row>
    <row r="18" spans="1:9" ht="16.5" x14ac:dyDescent="0.3">
      <c r="A18" s="132"/>
      <c r="B18" s="132"/>
      <c r="C18" s="45"/>
      <c r="D18" s="131"/>
      <c r="E18" s="131"/>
      <c r="G18" s="138"/>
      <c r="H18" s="138"/>
      <c r="I18" s="138"/>
    </row>
    <row r="19" spans="1:9" ht="17.25" x14ac:dyDescent="0.3">
      <c r="A19" s="130" t="s">
        <v>186</v>
      </c>
      <c r="B19" s="129"/>
      <c r="C19" s="128"/>
      <c r="D19" s="218" t="s">
        <v>123</v>
      </c>
      <c r="E19" s="218"/>
      <c r="F19" s="127"/>
      <c r="G19" s="136"/>
      <c r="H19" s="136"/>
      <c r="I19" s="136"/>
    </row>
    <row r="20" spans="1:9" x14ac:dyDescent="0.2">
      <c r="A20" s="126" t="s">
        <v>87</v>
      </c>
      <c r="B20" s="126" t="s">
        <v>36</v>
      </c>
      <c r="C20" s="126" t="s">
        <v>57</v>
      </c>
      <c r="D20" s="126" t="s">
        <v>216</v>
      </c>
      <c r="E20" s="126" t="s">
        <v>185</v>
      </c>
      <c r="G20" s="136"/>
      <c r="H20" s="136"/>
      <c r="I20" s="136"/>
    </row>
    <row r="21" spans="1:9" ht="16.5" x14ac:dyDescent="0.3">
      <c r="A21" s="34" t="s">
        <v>88</v>
      </c>
      <c r="B21" s="45" t="s">
        <v>17</v>
      </c>
      <c r="C21" s="45" t="s">
        <v>58</v>
      </c>
      <c r="D21" s="46">
        <v>16204</v>
      </c>
      <c r="E21" s="41">
        <v>18005</v>
      </c>
      <c r="G21" s="152"/>
      <c r="H21" s="152"/>
      <c r="I21" s="152"/>
    </row>
    <row r="22" spans="1:9" ht="16.5" x14ac:dyDescent="0.3">
      <c r="A22" s="34" t="s">
        <v>184</v>
      </c>
      <c r="B22" s="45" t="s">
        <v>18</v>
      </c>
      <c r="C22" s="45" t="s">
        <v>60</v>
      </c>
      <c r="D22" s="46">
        <v>9260</v>
      </c>
      <c r="E22" s="41">
        <v>10288</v>
      </c>
      <c r="G22" s="152"/>
      <c r="H22" s="152"/>
      <c r="I22" s="152"/>
    </row>
    <row r="23" spans="1:9" ht="16.5" x14ac:dyDescent="0.3">
      <c r="A23" s="34"/>
      <c r="B23" s="45" t="s">
        <v>38</v>
      </c>
      <c r="C23" s="45" t="s">
        <v>183</v>
      </c>
      <c r="D23" s="46">
        <v>5676</v>
      </c>
      <c r="E23" s="41">
        <v>6306</v>
      </c>
      <c r="G23" s="152"/>
      <c r="H23" s="152"/>
      <c r="I23" s="152"/>
    </row>
    <row r="24" spans="1:9" ht="16.5" x14ac:dyDescent="0.3">
      <c r="A24" s="34" t="s">
        <v>95</v>
      </c>
      <c r="B24" s="45" t="s">
        <v>39</v>
      </c>
      <c r="C24" s="45" t="s">
        <v>62</v>
      </c>
      <c r="D24" s="46">
        <v>5406</v>
      </c>
      <c r="E24" s="41">
        <v>6007</v>
      </c>
      <c r="G24" s="152"/>
      <c r="H24" s="152"/>
      <c r="I24" s="152"/>
    </row>
    <row r="25" spans="1:9" ht="16.5" x14ac:dyDescent="0.3">
      <c r="A25" s="34"/>
      <c r="B25" s="45" t="s">
        <v>182</v>
      </c>
      <c r="C25" s="45" t="s">
        <v>66</v>
      </c>
      <c r="D25" s="46">
        <v>1457</v>
      </c>
      <c r="E25" s="41">
        <v>1620</v>
      </c>
      <c r="G25" s="152"/>
      <c r="H25" s="152"/>
      <c r="I25" s="152"/>
    </row>
    <row r="26" spans="1:9" ht="16.5" x14ac:dyDescent="0.3">
      <c r="A26" s="34" t="s">
        <v>91</v>
      </c>
      <c r="B26" s="45" t="s">
        <v>16</v>
      </c>
      <c r="C26" s="45" t="s">
        <v>67</v>
      </c>
      <c r="D26" s="46">
        <v>1388</v>
      </c>
      <c r="E26" s="41">
        <v>1542</v>
      </c>
      <c r="G26" s="152"/>
      <c r="H26" s="152"/>
      <c r="I26" s="152"/>
    </row>
    <row r="27" spans="1:9" ht="16.5" x14ac:dyDescent="0.3">
      <c r="A27" s="34"/>
      <c r="B27" s="45" t="s">
        <v>45</v>
      </c>
      <c r="C27" s="45" t="s">
        <v>70</v>
      </c>
      <c r="D27" s="46">
        <v>1093</v>
      </c>
      <c r="E27" s="41">
        <v>1215</v>
      </c>
      <c r="G27" s="152"/>
      <c r="H27" s="152"/>
      <c r="I27" s="152"/>
    </row>
    <row r="28" spans="1:9" ht="16.5" x14ac:dyDescent="0.3">
      <c r="A28" s="34"/>
      <c r="B28" s="45" t="s">
        <v>47</v>
      </c>
      <c r="C28" s="45" t="s">
        <v>72</v>
      </c>
      <c r="D28" s="46">
        <v>801</v>
      </c>
      <c r="E28" s="41">
        <v>890</v>
      </c>
      <c r="G28" s="152"/>
      <c r="H28" s="152"/>
      <c r="I28" s="152"/>
    </row>
    <row r="29" spans="1:9" ht="16.5" x14ac:dyDescent="0.3">
      <c r="A29" s="45"/>
      <c r="B29" s="45" t="s">
        <v>51</v>
      </c>
      <c r="C29" s="45" t="s">
        <v>77</v>
      </c>
      <c r="D29" s="46">
        <v>461</v>
      </c>
      <c r="E29" s="41">
        <v>513</v>
      </c>
      <c r="G29" s="152"/>
      <c r="H29" s="152"/>
      <c r="I29" s="152"/>
    </row>
    <row r="30" spans="1:9" ht="16.5" x14ac:dyDescent="0.3">
      <c r="A30" s="45"/>
      <c r="B30" s="45" t="s">
        <v>14</v>
      </c>
      <c r="C30" s="45" t="s">
        <v>78</v>
      </c>
      <c r="D30" s="46">
        <v>461</v>
      </c>
      <c r="E30" s="41">
        <v>513</v>
      </c>
      <c r="G30" s="152"/>
      <c r="H30" s="152"/>
      <c r="I30" s="152"/>
    </row>
    <row r="31" spans="1:9" ht="16.5" x14ac:dyDescent="0.3">
      <c r="A31" s="45"/>
      <c r="B31" s="45" t="s">
        <v>13</v>
      </c>
      <c r="C31" s="45" t="s">
        <v>82</v>
      </c>
      <c r="D31" s="46">
        <v>218</v>
      </c>
      <c r="E31" s="41">
        <v>244</v>
      </c>
      <c r="G31" s="152"/>
      <c r="H31" s="152"/>
      <c r="I31" s="152"/>
    </row>
    <row r="32" spans="1:9" ht="16.5" x14ac:dyDescent="0.3">
      <c r="A32" s="45"/>
      <c r="B32" s="45" t="s">
        <v>15</v>
      </c>
      <c r="C32" s="45" t="s">
        <v>83</v>
      </c>
      <c r="D32" s="46">
        <v>218</v>
      </c>
      <c r="E32" s="41">
        <v>244</v>
      </c>
      <c r="G32" s="152"/>
      <c r="H32" s="152"/>
      <c r="I32" s="152"/>
    </row>
    <row r="33" spans="1:9" ht="16.5" x14ac:dyDescent="0.3">
      <c r="A33" s="45"/>
      <c r="B33" s="45" t="s">
        <v>56</v>
      </c>
      <c r="C33" s="45" t="s">
        <v>85</v>
      </c>
      <c r="D33" s="46">
        <v>122</v>
      </c>
      <c r="E33" s="41">
        <v>135</v>
      </c>
      <c r="G33" s="152"/>
      <c r="H33" s="152"/>
      <c r="I33" s="152"/>
    </row>
    <row r="35" spans="1:9" ht="19.5" customHeight="1" x14ac:dyDescent="0.2"/>
  </sheetData>
  <sheetProtection algorithmName="SHA-512" hashValue="ijmZOTQKQ8O4gHzhPlCuLo7ILFoG6H6jXmw3PyJULN1BJ/fyTK0GoQoE1ClYFQmZdVQWRhhqvXYsuQJGSYq2yg==" saltValue="PhPsKZbeNpIH+x6nLXUVkA==" spinCount="100000" sheet="1" objects="1" scenarios="1"/>
  <mergeCells count="4">
    <mergeCell ref="D19:E19"/>
    <mergeCell ref="A2:E2"/>
    <mergeCell ref="A1:E1"/>
    <mergeCell ref="D3:E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4F77F-3A0F-4858-8D18-2BC3F6E30DAE}">
  <dimension ref="A2:I20"/>
  <sheetViews>
    <sheetView workbookViewId="0">
      <selection activeCell="A3" sqref="A3"/>
    </sheetView>
  </sheetViews>
  <sheetFormatPr defaultRowHeight="14.25" x14ac:dyDescent="0.2"/>
  <cols>
    <col min="2" max="6" width="20.25" customWidth="1"/>
  </cols>
  <sheetData>
    <row r="2" spans="1:9" ht="18" x14ac:dyDescent="0.2">
      <c r="A2" s="162"/>
      <c r="B2" s="220" t="s">
        <v>209</v>
      </c>
      <c r="C2" s="221"/>
      <c r="D2" s="221"/>
      <c r="E2" s="222"/>
      <c r="F2" s="222"/>
    </row>
    <row r="3" spans="1:9" ht="15" x14ac:dyDescent="0.25">
      <c r="A3" s="163" t="s">
        <v>107</v>
      </c>
      <c r="B3" s="159" t="s">
        <v>36</v>
      </c>
      <c r="C3" s="160" t="s">
        <v>57</v>
      </c>
      <c r="D3" s="160" t="s">
        <v>206</v>
      </c>
      <c r="E3" s="160" t="s">
        <v>207</v>
      </c>
      <c r="F3" s="160" t="s">
        <v>208</v>
      </c>
    </row>
    <row r="4" spans="1:9" ht="16.5" x14ac:dyDescent="0.3">
      <c r="A4" s="161" t="s">
        <v>210</v>
      </c>
      <c r="B4" s="42" t="s">
        <v>17</v>
      </c>
      <c r="C4" s="45" t="s">
        <v>58</v>
      </c>
      <c r="D4" s="158">
        <v>19445</v>
      </c>
      <c r="E4" s="158">
        <v>17398</v>
      </c>
      <c r="F4" s="158">
        <v>16915</v>
      </c>
      <c r="I4" s="157"/>
    </row>
    <row r="5" spans="1:9" ht="16.5" x14ac:dyDescent="0.3">
      <c r="A5" s="161" t="s">
        <v>211</v>
      </c>
      <c r="B5" s="42" t="s">
        <v>18</v>
      </c>
      <c r="C5" s="45" t="s">
        <v>60</v>
      </c>
      <c r="D5" s="158">
        <v>11112</v>
      </c>
      <c r="E5" s="158">
        <v>9943</v>
      </c>
      <c r="F5" s="158">
        <v>9667</v>
      </c>
      <c r="I5" s="157"/>
    </row>
    <row r="6" spans="1:9" ht="16.5" x14ac:dyDescent="0.3">
      <c r="A6" s="161"/>
      <c r="B6" s="42" t="s">
        <v>38</v>
      </c>
      <c r="C6" s="45" t="s">
        <v>183</v>
      </c>
      <c r="D6" s="158">
        <v>6811</v>
      </c>
      <c r="E6" s="158">
        <v>6359</v>
      </c>
      <c r="F6" s="158">
        <v>6182</v>
      </c>
      <c r="I6" s="157"/>
    </row>
    <row r="7" spans="1:9" ht="16.5" x14ac:dyDescent="0.3">
      <c r="A7" s="161" t="s">
        <v>95</v>
      </c>
      <c r="B7" s="42" t="s">
        <v>39</v>
      </c>
      <c r="C7" s="45" t="s">
        <v>62</v>
      </c>
      <c r="D7" s="158">
        <v>6487</v>
      </c>
      <c r="E7" s="158">
        <v>6054</v>
      </c>
      <c r="F7" s="158">
        <v>5887</v>
      </c>
      <c r="I7" s="157"/>
    </row>
    <row r="8" spans="1:9" ht="16.5" x14ac:dyDescent="0.3">
      <c r="A8" s="161"/>
      <c r="B8" s="42" t="s">
        <v>42</v>
      </c>
      <c r="C8" s="45" t="s">
        <v>66</v>
      </c>
      <c r="D8" s="158">
        <v>1748</v>
      </c>
      <c r="E8" s="158">
        <v>1608</v>
      </c>
      <c r="F8" s="158">
        <v>1563</v>
      </c>
      <c r="I8" s="157"/>
    </row>
    <row r="9" spans="1:9" ht="16.5" x14ac:dyDescent="0.3">
      <c r="A9" s="161" t="s">
        <v>91</v>
      </c>
      <c r="B9" s="42" t="s">
        <v>16</v>
      </c>
      <c r="C9" s="45" t="s">
        <v>67</v>
      </c>
      <c r="D9" s="158">
        <v>1665</v>
      </c>
      <c r="E9" s="158">
        <v>1533</v>
      </c>
      <c r="F9" s="158">
        <v>1490</v>
      </c>
      <c r="I9" s="157"/>
    </row>
    <row r="10" spans="1:9" ht="16.5" x14ac:dyDescent="0.3">
      <c r="A10" s="161"/>
      <c r="B10" s="42" t="s">
        <v>45</v>
      </c>
      <c r="C10" s="45" t="s">
        <v>70</v>
      </c>
      <c r="D10" s="158">
        <v>1311</v>
      </c>
      <c r="E10" s="158">
        <v>1206</v>
      </c>
      <c r="F10" s="158">
        <v>1172</v>
      </c>
      <c r="I10" s="157"/>
    </row>
    <row r="11" spans="1:9" ht="16.5" x14ac:dyDescent="0.3">
      <c r="A11" s="161"/>
      <c r="B11" s="42" t="s">
        <v>47</v>
      </c>
      <c r="C11" s="45" t="s">
        <v>72</v>
      </c>
      <c r="D11" s="158">
        <v>961</v>
      </c>
      <c r="E11" s="158">
        <v>883</v>
      </c>
      <c r="F11" s="158">
        <v>859</v>
      </c>
      <c r="I11" s="157"/>
    </row>
    <row r="12" spans="1:9" ht="16.5" x14ac:dyDescent="0.3">
      <c r="A12" s="161"/>
      <c r="B12" s="42" t="s">
        <v>51</v>
      </c>
      <c r="C12" s="45" t="s">
        <v>77</v>
      </c>
      <c r="D12" s="158">
        <v>553</v>
      </c>
      <c r="E12" s="158">
        <v>510</v>
      </c>
      <c r="F12" s="158">
        <v>495</v>
      </c>
      <c r="I12" s="157"/>
    </row>
    <row r="13" spans="1:9" ht="16.5" x14ac:dyDescent="0.3">
      <c r="A13" s="161"/>
      <c r="B13" s="42" t="s">
        <v>14</v>
      </c>
      <c r="C13" s="45" t="s">
        <v>78</v>
      </c>
      <c r="D13" s="158">
        <v>553</v>
      </c>
      <c r="E13" s="158">
        <v>510</v>
      </c>
      <c r="F13" s="158">
        <v>495</v>
      </c>
      <c r="I13" s="157"/>
    </row>
    <row r="14" spans="1:9" ht="16.5" x14ac:dyDescent="0.3">
      <c r="A14" s="161"/>
      <c r="B14" s="42" t="s">
        <v>13</v>
      </c>
      <c r="C14" s="45" t="s">
        <v>82</v>
      </c>
      <c r="D14" s="158">
        <v>262</v>
      </c>
      <c r="E14" s="158">
        <v>242</v>
      </c>
      <c r="F14" s="158">
        <v>234</v>
      </c>
      <c r="I14" s="157"/>
    </row>
    <row r="15" spans="1:9" ht="16.5" x14ac:dyDescent="0.3">
      <c r="A15" s="161"/>
      <c r="B15" s="42" t="s">
        <v>15</v>
      </c>
      <c r="C15" s="45" t="s">
        <v>83</v>
      </c>
      <c r="D15" s="158">
        <v>262</v>
      </c>
      <c r="E15" s="158">
        <v>242</v>
      </c>
      <c r="F15" s="158">
        <v>234</v>
      </c>
      <c r="I15" s="157"/>
    </row>
    <row r="16" spans="1:9" ht="16.5" x14ac:dyDescent="0.3">
      <c r="A16" s="161"/>
      <c r="B16" s="42" t="s">
        <v>56</v>
      </c>
      <c r="C16" s="45" t="s">
        <v>85</v>
      </c>
      <c r="D16" s="158">
        <v>146</v>
      </c>
      <c r="E16" s="158">
        <v>134</v>
      </c>
      <c r="F16" s="158">
        <v>130</v>
      </c>
      <c r="I16" s="157"/>
    </row>
    <row r="17" spans="2:9" x14ac:dyDescent="0.2">
      <c r="B17" s="149"/>
      <c r="C17" s="149"/>
      <c r="I17" s="157"/>
    </row>
    <row r="18" spans="2:9" x14ac:dyDescent="0.2">
      <c r="I18" s="157"/>
    </row>
    <row r="19" spans="2:9" x14ac:dyDescent="0.2">
      <c r="I19" s="157"/>
    </row>
    <row r="20" spans="2:9" x14ac:dyDescent="0.2">
      <c r="I20" s="157"/>
    </row>
  </sheetData>
  <sheetProtection algorithmName="SHA-512" hashValue="85RO5ixrEQy2N3WJZ8ex102r57cGJtjL//qmee91rLUqyy+X0z+WSx9Sc0J+C4SFDdd9j6B82nY+z5GXW0CKhA==" saltValue="Evq+cXma8dlCMF0eM382gw==" spinCount="100000" sheet="1" objects="1" scenarios="1"/>
  <mergeCells count="1">
    <mergeCell ref="B2:F2"/>
  </mergeCells>
  <pageMargins left="0.7" right="0.7" top="0.75" bottom="0.75" header="0.3" footer="0.3"/>
  <pageSetup paperSize="8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9"/>
  <sheetViews>
    <sheetView zoomScale="90" zoomScaleNormal="90" workbookViewId="0">
      <selection activeCell="H9" sqref="H9"/>
    </sheetView>
  </sheetViews>
  <sheetFormatPr defaultColWidth="9" defaultRowHeight="16.5" x14ac:dyDescent="0.3"/>
  <cols>
    <col min="1" max="1" width="31.75" style="4" bestFit="1" customWidth="1"/>
    <col min="2" max="2" width="10.25" style="19" customWidth="1"/>
    <col min="3" max="3" width="12.625" style="4" customWidth="1"/>
    <col min="4" max="16384" width="9" style="4"/>
  </cols>
  <sheetData>
    <row r="1" spans="1:8" s="2" customFormat="1" ht="22.5" customHeight="1" x14ac:dyDescent="0.25">
      <c r="A1" s="169" t="s">
        <v>127</v>
      </c>
      <c r="B1" s="170"/>
      <c r="C1" s="171"/>
      <c r="D1" s="28"/>
      <c r="E1" s="29"/>
      <c r="F1" s="23"/>
      <c r="G1" s="23"/>
      <c r="H1" s="3"/>
    </row>
    <row r="2" spans="1:8" ht="18" x14ac:dyDescent="0.3">
      <c r="A2" s="223" t="s">
        <v>115</v>
      </c>
      <c r="B2" s="223"/>
      <c r="C2" s="223"/>
      <c r="E2"/>
    </row>
    <row r="3" spans="1:8" x14ac:dyDescent="0.3">
      <c r="A3" s="60"/>
      <c r="B3" s="92" t="s">
        <v>57</v>
      </c>
      <c r="C3" s="93" t="s">
        <v>123</v>
      </c>
      <c r="E3"/>
    </row>
    <row r="4" spans="1:8" x14ac:dyDescent="0.3">
      <c r="A4" s="70" t="s">
        <v>155</v>
      </c>
      <c r="B4" s="42" t="s">
        <v>104</v>
      </c>
      <c r="C4" s="142">
        <v>30334</v>
      </c>
      <c r="E4"/>
    </row>
    <row r="5" spans="1:8" x14ac:dyDescent="0.3">
      <c r="A5" s="70" t="s">
        <v>156</v>
      </c>
      <c r="B5" s="42" t="s">
        <v>104</v>
      </c>
      <c r="C5" s="142">
        <v>30334</v>
      </c>
      <c r="E5"/>
    </row>
    <row r="6" spans="1:8" x14ac:dyDescent="0.3">
      <c r="A6" s="70" t="s">
        <v>157</v>
      </c>
      <c r="B6" s="42" t="s">
        <v>104</v>
      </c>
      <c r="C6" s="142">
        <v>30334</v>
      </c>
      <c r="E6"/>
    </row>
    <row r="7" spans="1:8" x14ac:dyDescent="0.3">
      <c r="A7" s="70" t="s">
        <v>158</v>
      </c>
      <c r="B7" s="42" t="s">
        <v>105</v>
      </c>
      <c r="C7" s="142">
        <v>16410</v>
      </c>
      <c r="E7"/>
    </row>
    <row r="8" spans="1:8" x14ac:dyDescent="0.3">
      <c r="A8" s="70" t="s">
        <v>4</v>
      </c>
      <c r="B8" s="42" t="s">
        <v>106</v>
      </c>
      <c r="C8" s="142">
        <v>17901</v>
      </c>
      <c r="E8"/>
    </row>
    <row r="9" spans="1:8" x14ac:dyDescent="0.3">
      <c r="A9" s="71" t="s">
        <v>107</v>
      </c>
      <c r="B9" s="31" t="s">
        <v>57</v>
      </c>
      <c r="C9" s="61" t="s">
        <v>123</v>
      </c>
      <c r="E9"/>
    </row>
    <row r="10" spans="1:8" x14ac:dyDescent="0.3">
      <c r="A10" s="70" t="s">
        <v>88</v>
      </c>
      <c r="B10" s="42" t="s">
        <v>104</v>
      </c>
      <c r="C10" s="142">
        <v>27580</v>
      </c>
      <c r="E10"/>
    </row>
    <row r="11" spans="1:8" x14ac:dyDescent="0.3">
      <c r="A11" s="70" t="s">
        <v>108</v>
      </c>
      <c r="B11" s="42" t="s">
        <v>109</v>
      </c>
      <c r="C11" s="142">
        <v>23857</v>
      </c>
      <c r="E11"/>
    </row>
    <row r="12" spans="1:8" x14ac:dyDescent="0.3">
      <c r="A12" s="70" t="s">
        <v>90</v>
      </c>
      <c r="B12" s="42" t="s">
        <v>105</v>
      </c>
      <c r="C12" s="142">
        <v>14917</v>
      </c>
      <c r="E12"/>
    </row>
    <row r="13" spans="1:8" x14ac:dyDescent="0.3">
      <c r="A13" s="70" t="s">
        <v>159</v>
      </c>
      <c r="B13" s="42" t="s">
        <v>110</v>
      </c>
      <c r="C13" s="142">
        <v>9680</v>
      </c>
      <c r="E13"/>
    </row>
    <row r="14" spans="1:8" x14ac:dyDescent="0.3">
      <c r="A14" s="70" t="s">
        <v>160</v>
      </c>
      <c r="B14" s="42" t="s">
        <v>111</v>
      </c>
      <c r="C14" s="142">
        <v>9680</v>
      </c>
      <c r="E14"/>
    </row>
    <row r="15" spans="1:8" x14ac:dyDescent="0.3">
      <c r="A15" s="70" t="s">
        <v>91</v>
      </c>
      <c r="B15" s="42" t="s">
        <v>112</v>
      </c>
      <c r="C15" s="142">
        <v>4989</v>
      </c>
      <c r="E15"/>
    </row>
    <row r="16" spans="1:8" x14ac:dyDescent="0.3">
      <c r="A16" s="70" t="s">
        <v>113</v>
      </c>
      <c r="B16" s="42" t="s">
        <v>114</v>
      </c>
      <c r="C16" s="142">
        <v>4989</v>
      </c>
      <c r="E16"/>
    </row>
    <row r="17" spans="5:5" x14ac:dyDescent="0.3">
      <c r="E17"/>
    </row>
    <row r="18" spans="5:5" x14ac:dyDescent="0.3">
      <c r="E18"/>
    </row>
    <row r="19" spans="5:5" x14ac:dyDescent="0.3">
      <c r="E19"/>
    </row>
  </sheetData>
  <sheetProtection algorithmName="SHA-512" hashValue="hX2Vif9cg7x3f+T7KK4P/1SoaB7bgYMaNTiMjJKzNaDqwGUjcyXdFGTflK9zoEZ05WFTq1Ct+l1yWutAUB3Iuw==" saltValue="sr2a8HM77D2CuGdmWJ2X2A==" spinCount="100000" sheet="1" objects="1" scenarios="1"/>
  <mergeCells count="2"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3"/>
  <sheetViews>
    <sheetView zoomScale="90" zoomScaleNormal="90" workbookViewId="0">
      <selection activeCell="B5" sqref="B5"/>
    </sheetView>
  </sheetViews>
  <sheetFormatPr defaultColWidth="9" defaultRowHeight="16.5" x14ac:dyDescent="0.3"/>
  <cols>
    <col min="1" max="1" width="16.75" style="4" customWidth="1"/>
    <col min="2" max="2" width="13.75" style="113" customWidth="1"/>
    <col min="3" max="3" width="10.75" style="113" customWidth="1"/>
    <col min="4" max="16384" width="9" style="4"/>
  </cols>
  <sheetData>
    <row r="1" spans="1:5" ht="18" x14ac:dyDescent="0.3">
      <c r="A1" s="224" t="s">
        <v>129</v>
      </c>
      <c r="B1" s="224"/>
      <c r="C1" s="224"/>
      <c r="D1" s="224"/>
    </row>
    <row r="2" spans="1:5" x14ac:dyDescent="0.3">
      <c r="A2" s="91" t="s">
        <v>115</v>
      </c>
      <c r="B2" s="93" t="s">
        <v>36</v>
      </c>
      <c r="C2" s="93" t="s">
        <v>57</v>
      </c>
      <c r="D2" s="92" t="s">
        <v>123</v>
      </c>
      <c r="E2"/>
    </row>
    <row r="3" spans="1:5" x14ac:dyDescent="0.3">
      <c r="A3" s="70" t="s">
        <v>8</v>
      </c>
      <c r="B3" s="83" t="s">
        <v>18</v>
      </c>
      <c r="C3" s="83" t="s">
        <v>60</v>
      </c>
      <c r="D3" s="62">
        <v>914</v>
      </c>
      <c r="E3"/>
    </row>
    <row r="4" spans="1:5" x14ac:dyDescent="0.3">
      <c r="A4" s="70" t="s">
        <v>122</v>
      </c>
      <c r="B4" s="83" t="s">
        <v>18</v>
      </c>
      <c r="C4" s="83" t="s">
        <v>60</v>
      </c>
      <c r="D4" s="62">
        <v>914</v>
      </c>
      <c r="E4"/>
    </row>
    <row r="5" spans="1:5" x14ac:dyDescent="0.3">
      <c r="A5" s="71" t="s">
        <v>87</v>
      </c>
      <c r="B5" s="61"/>
      <c r="C5" s="61" t="s">
        <v>57</v>
      </c>
      <c r="D5" s="61" t="s">
        <v>123</v>
      </c>
      <c r="E5"/>
    </row>
    <row r="6" spans="1:5" x14ac:dyDescent="0.3">
      <c r="A6" s="70" t="s">
        <v>163</v>
      </c>
      <c r="B6" s="83" t="s">
        <v>17</v>
      </c>
      <c r="C6" s="83" t="s">
        <v>58</v>
      </c>
      <c r="D6" s="62">
        <v>1523</v>
      </c>
      <c r="E6"/>
    </row>
    <row r="7" spans="1:5" x14ac:dyDescent="0.3">
      <c r="A7" s="70" t="s">
        <v>164</v>
      </c>
      <c r="B7" s="83" t="s">
        <v>18</v>
      </c>
      <c r="C7" s="83" t="s">
        <v>60</v>
      </c>
      <c r="D7" s="62">
        <v>914</v>
      </c>
      <c r="E7"/>
    </row>
    <row r="8" spans="1:5" x14ac:dyDescent="0.3">
      <c r="A8" s="70" t="s">
        <v>165</v>
      </c>
      <c r="B8" s="83" t="s">
        <v>39</v>
      </c>
      <c r="C8" s="83" t="s">
        <v>62</v>
      </c>
      <c r="D8" s="62">
        <v>558</v>
      </c>
      <c r="E8"/>
    </row>
    <row r="9" spans="1:5" x14ac:dyDescent="0.3">
      <c r="A9" s="6"/>
      <c r="B9" s="123"/>
      <c r="C9" s="123"/>
      <c r="D9" s="6"/>
    </row>
    <row r="10" spans="1:5" x14ac:dyDescent="0.3">
      <c r="A10" s="6"/>
      <c r="B10" s="123"/>
      <c r="C10" s="123"/>
      <c r="D10" s="6"/>
    </row>
    <row r="13" spans="1:5" x14ac:dyDescent="0.3">
      <c r="D13" s="4" t="s">
        <v>124</v>
      </c>
    </row>
  </sheetData>
  <sheetProtection algorithmName="SHA-512" hashValue="lKkz4psSQcTFSQuQ3x20/eBLP5dFhhAURUbNudN8cGzjg1fsvkmAgwFvTNTfkU3dHkilitiRtaPdlbI5X6eOIQ==" saltValue="LH38XV5+02JlGyJjN30Chw==" spinCount="100000" sheet="1" objects="1" scenarios="1"/>
  <mergeCells count="1">
    <mergeCell ref="A1:D1"/>
  </mergeCells>
  <pageMargins left="0.7" right="0.7" top="0.75" bottom="0.75" header="0.3" footer="0.3"/>
  <pageSetup paperSize="8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zoomScale="90" zoomScaleNormal="90" workbookViewId="0">
      <selection activeCell="D5" sqref="D5"/>
    </sheetView>
  </sheetViews>
  <sheetFormatPr defaultColWidth="9" defaultRowHeight="16.5" x14ac:dyDescent="0.3"/>
  <cols>
    <col min="1" max="2" width="9" style="5"/>
    <col min="3" max="3" width="9.75" style="5" bestFit="1" customWidth="1"/>
    <col min="4" max="4" width="9" style="5"/>
    <col min="5" max="16384" width="9" style="4"/>
  </cols>
  <sheetData>
    <row r="1" spans="1:6" ht="18" x14ac:dyDescent="0.3">
      <c r="A1" s="224" t="s">
        <v>128</v>
      </c>
      <c r="B1" s="224"/>
      <c r="C1" s="224"/>
      <c r="D1" s="224"/>
      <c r="E1"/>
    </row>
    <row r="2" spans="1:6" x14ac:dyDescent="0.3">
      <c r="A2" s="226" t="s">
        <v>115</v>
      </c>
      <c r="B2" s="226"/>
      <c r="C2" s="91" t="s">
        <v>57</v>
      </c>
      <c r="D2" s="93" t="s">
        <v>123</v>
      </c>
      <c r="E2"/>
    </row>
    <row r="3" spans="1:6" x14ac:dyDescent="0.3">
      <c r="A3" s="225" t="s">
        <v>161</v>
      </c>
      <c r="B3" s="225"/>
      <c r="C3" s="70" t="s">
        <v>116</v>
      </c>
      <c r="D3" s="62">
        <v>3810</v>
      </c>
      <c r="E3"/>
    </row>
    <row r="4" spans="1:6" x14ac:dyDescent="0.3">
      <c r="A4" s="225" t="s">
        <v>162</v>
      </c>
      <c r="B4" s="225"/>
      <c r="C4" s="70" t="s">
        <v>117</v>
      </c>
      <c r="D4" s="62">
        <v>3810</v>
      </c>
      <c r="E4"/>
    </row>
    <row r="5" spans="1:6" x14ac:dyDescent="0.3">
      <c r="A5" s="227" t="s">
        <v>87</v>
      </c>
      <c r="B5" s="228"/>
      <c r="C5" s="91" t="s">
        <v>57</v>
      </c>
      <c r="D5" s="61" t="s">
        <v>123</v>
      </c>
      <c r="E5"/>
    </row>
    <row r="6" spans="1:6" x14ac:dyDescent="0.3">
      <c r="A6" s="225" t="s">
        <v>163</v>
      </c>
      <c r="B6" s="225"/>
      <c r="C6" s="70" t="s">
        <v>118</v>
      </c>
      <c r="D6" s="62">
        <v>6877</v>
      </c>
      <c r="E6"/>
      <c r="F6" s="155"/>
    </row>
    <row r="7" spans="1:6" x14ac:dyDescent="0.3">
      <c r="A7" s="225" t="s">
        <v>164</v>
      </c>
      <c r="B7" s="225"/>
      <c r="C7" s="70" t="s">
        <v>116</v>
      </c>
      <c r="D7" s="62">
        <v>3810</v>
      </c>
      <c r="E7"/>
    </row>
    <row r="8" spans="1:6" x14ac:dyDescent="0.3">
      <c r="A8" s="225" t="s">
        <v>165</v>
      </c>
      <c r="B8" s="225"/>
      <c r="C8" s="70" t="s">
        <v>119</v>
      </c>
      <c r="D8" s="62">
        <v>2556</v>
      </c>
      <c r="E8"/>
    </row>
    <row r="9" spans="1:6" x14ac:dyDescent="0.3">
      <c r="A9" s="225" t="s">
        <v>165</v>
      </c>
      <c r="B9" s="225"/>
      <c r="C9" s="70" t="s">
        <v>120</v>
      </c>
      <c r="D9" s="62">
        <v>2556</v>
      </c>
      <c r="E9"/>
    </row>
    <row r="10" spans="1:6" x14ac:dyDescent="0.3">
      <c r="A10" s="225" t="s">
        <v>166</v>
      </c>
      <c r="B10" s="225"/>
      <c r="C10" s="70" t="s">
        <v>121</v>
      </c>
      <c r="D10" s="62">
        <v>1278</v>
      </c>
      <c r="E10"/>
    </row>
    <row r="13" spans="1:6" x14ac:dyDescent="0.3">
      <c r="D13" s="5" t="s">
        <v>124</v>
      </c>
    </row>
  </sheetData>
  <sheetProtection algorithmName="SHA-512" hashValue="uigQB95f6/Jm+j60cAfj9LeuNTJC8KO/uddS8uklZrAClH7zu9XI8GIpuVXT+NtAazQXrR1Twr/CnOuCvos6QA==" saltValue="qEAwg1o6ECp3neotBIWQTA==" spinCount="100000" sheet="1" objects="1" scenarios="1"/>
  <mergeCells count="10">
    <mergeCell ref="A8:B8"/>
    <mergeCell ref="A9:B9"/>
    <mergeCell ref="A10:B10"/>
    <mergeCell ref="A6:B6"/>
    <mergeCell ref="A1:D1"/>
    <mergeCell ref="A2:B2"/>
    <mergeCell ref="A3:B3"/>
    <mergeCell ref="A4:B4"/>
    <mergeCell ref="A7:B7"/>
    <mergeCell ref="A5: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zoomScale="90" zoomScaleNormal="90" workbookViewId="0">
      <selection activeCell="H9" sqref="H9"/>
    </sheetView>
  </sheetViews>
  <sheetFormatPr defaultColWidth="9" defaultRowHeight="13.5" x14ac:dyDescent="0.25"/>
  <cols>
    <col min="1" max="1" width="18" style="111" customWidth="1"/>
    <col min="2" max="2" width="13.125" style="11" bestFit="1" customWidth="1"/>
    <col min="3" max="3" width="9.75" style="11" bestFit="1" customWidth="1"/>
    <col min="4" max="4" width="17.75" style="11" bestFit="1" customWidth="1"/>
    <col min="5" max="5" width="18.125" style="11" bestFit="1" customWidth="1"/>
    <col min="6" max="6" width="11.25" style="11" customWidth="1"/>
    <col min="7" max="7" width="9" style="13"/>
    <col min="8" max="16384" width="9" style="11"/>
  </cols>
  <sheetData>
    <row r="1" spans="1:14" s="2" customFormat="1" ht="18" x14ac:dyDescent="0.25">
      <c r="A1" s="108" t="s">
        <v>125</v>
      </c>
      <c r="B1" s="22"/>
      <c r="C1" s="22"/>
      <c r="D1" s="107"/>
      <c r="E1" s="107"/>
      <c r="F1" s="107"/>
      <c r="G1" s="28"/>
    </row>
    <row r="2" spans="1:14" s="4" customFormat="1" ht="21.75" customHeight="1" x14ac:dyDescent="0.3">
      <c r="A2" s="180" t="s">
        <v>0</v>
      </c>
      <c r="B2" s="181"/>
      <c r="C2" s="182"/>
      <c r="D2" s="177" t="s">
        <v>123</v>
      </c>
      <c r="E2" s="178"/>
      <c r="F2" s="179"/>
      <c r="G2" s="5"/>
    </row>
    <row r="3" spans="1:14" s="4" customFormat="1" ht="16.5" x14ac:dyDescent="0.3">
      <c r="A3" s="109" t="s">
        <v>87</v>
      </c>
      <c r="B3" s="32" t="s">
        <v>36</v>
      </c>
      <c r="C3" s="32" t="s">
        <v>57</v>
      </c>
      <c r="D3" s="92" t="s">
        <v>34</v>
      </c>
      <c r="E3" s="92" t="s">
        <v>35</v>
      </c>
      <c r="F3" s="92" t="s">
        <v>93</v>
      </c>
      <c r="G3" s="5"/>
      <c r="H3" s="136"/>
      <c r="I3" s="136"/>
      <c r="J3" s="136"/>
    </row>
    <row r="4" spans="1:14" s="4" customFormat="1" ht="16.5" x14ac:dyDescent="0.3">
      <c r="A4" s="110" t="s">
        <v>150</v>
      </c>
      <c r="B4" s="25" t="s">
        <v>17</v>
      </c>
      <c r="C4" s="27" t="s">
        <v>58</v>
      </c>
      <c r="D4" s="72">
        <v>49112</v>
      </c>
      <c r="E4" s="72">
        <v>54022</v>
      </c>
      <c r="F4" s="72">
        <v>61389</v>
      </c>
      <c r="G4" s="5"/>
      <c r="H4" s="152"/>
      <c r="I4" s="152"/>
      <c r="J4" s="152"/>
      <c r="L4" s="156"/>
      <c r="M4" s="156"/>
      <c r="N4" s="156"/>
    </row>
    <row r="5" spans="1:14" s="4" customFormat="1" ht="16.5" x14ac:dyDescent="0.3">
      <c r="A5" s="110" t="s">
        <v>89</v>
      </c>
      <c r="B5" s="25" t="s">
        <v>30</v>
      </c>
      <c r="C5" s="27" t="s">
        <v>59</v>
      </c>
      <c r="D5" s="72">
        <v>33114</v>
      </c>
      <c r="E5" s="72">
        <v>36425</v>
      </c>
      <c r="F5" s="72">
        <v>41393</v>
      </c>
      <c r="G5" s="5"/>
      <c r="H5" s="152"/>
      <c r="I5" s="152"/>
      <c r="J5" s="152"/>
      <c r="L5" s="156"/>
      <c r="M5" s="156"/>
      <c r="N5" s="156"/>
    </row>
    <row r="6" spans="1:14" s="4" customFormat="1" ht="16.5" x14ac:dyDescent="0.3">
      <c r="A6" s="110" t="s">
        <v>151</v>
      </c>
      <c r="B6" s="25" t="s">
        <v>18</v>
      </c>
      <c r="C6" s="27" t="s">
        <v>60</v>
      </c>
      <c r="D6" s="72">
        <v>28064</v>
      </c>
      <c r="E6" s="72">
        <v>30870</v>
      </c>
      <c r="F6" s="72">
        <v>35079</v>
      </c>
      <c r="G6" s="5"/>
      <c r="H6" s="152"/>
      <c r="I6" s="152"/>
      <c r="J6" s="152"/>
      <c r="L6" s="156"/>
      <c r="M6" s="156"/>
      <c r="N6" s="156"/>
    </row>
    <row r="7" spans="1:14" s="4" customFormat="1" ht="16.5" x14ac:dyDescent="0.3">
      <c r="A7" s="110"/>
      <c r="B7" s="25" t="s">
        <v>37</v>
      </c>
      <c r="C7" s="27" t="s">
        <v>86</v>
      </c>
      <c r="D7" s="72">
        <v>19868</v>
      </c>
      <c r="E7" s="72">
        <v>21855</v>
      </c>
      <c r="F7" s="72">
        <v>24835</v>
      </c>
      <c r="G7" s="5"/>
      <c r="H7" s="152"/>
      <c r="I7" s="152"/>
      <c r="J7" s="152"/>
      <c r="L7" s="156"/>
      <c r="M7" s="156"/>
      <c r="N7" s="156"/>
    </row>
    <row r="8" spans="1:14" s="4" customFormat="1" ht="16.5" x14ac:dyDescent="0.3">
      <c r="A8" s="110" t="s">
        <v>153</v>
      </c>
      <c r="B8" s="25" t="s">
        <v>38</v>
      </c>
      <c r="C8" s="27" t="s">
        <v>61</v>
      </c>
      <c r="D8" s="72">
        <v>20206</v>
      </c>
      <c r="E8" s="72">
        <v>22226</v>
      </c>
      <c r="F8" s="72">
        <v>25257</v>
      </c>
      <c r="G8" s="5"/>
      <c r="H8" s="152"/>
      <c r="I8" s="152"/>
      <c r="J8" s="152"/>
      <c r="L8" s="156"/>
      <c r="M8" s="156"/>
      <c r="N8" s="156"/>
    </row>
    <row r="9" spans="1:14" s="4" customFormat="1" ht="16.5" x14ac:dyDescent="0.3">
      <c r="A9" s="110" t="s">
        <v>152</v>
      </c>
      <c r="B9" s="25" t="s">
        <v>39</v>
      </c>
      <c r="C9" s="27" t="s">
        <v>62</v>
      </c>
      <c r="D9" s="72">
        <v>16839</v>
      </c>
      <c r="E9" s="72">
        <v>18522</v>
      </c>
      <c r="F9" s="72">
        <v>21048</v>
      </c>
      <c r="G9" s="5"/>
      <c r="H9" s="152"/>
      <c r="I9" s="152"/>
      <c r="J9" s="152"/>
      <c r="L9" s="156"/>
      <c r="M9" s="156"/>
      <c r="N9" s="156"/>
    </row>
    <row r="10" spans="1:14" s="4" customFormat="1" ht="16.5" x14ac:dyDescent="0.3">
      <c r="A10" s="110"/>
      <c r="B10" s="25" t="s">
        <v>11</v>
      </c>
      <c r="C10" s="27" t="s">
        <v>63</v>
      </c>
      <c r="D10" s="72">
        <v>12716</v>
      </c>
      <c r="E10" s="72">
        <v>13988</v>
      </c>
      <c r="F10" s="72">
        <v>15895</v>
      </c>
      <c r="G10" s="5"/>
      <c r="H10" s="152"/>
      <c r="I10" s="152"/>
      <c r="J10" s="152"/>
      <c r="L10" s="156"/>
      <c r="M10" s="156"/>
      <c r="N10" s="156"/>
    </row>
    <row r="11" spans="1:14" s="4" customFormat="1" ht="16.5" x14ac:dyDescent="0.3">
      <c r="A11" s="110"/>
      <c r="B11" s="25" t="s">
        <v>40</v>
      </c>
      <c r="C11" s="27" t="s">
        <v>64</v>
      </c>
      <c r="D11" s="72">
        <v>11920</v>
      </c>
      <c r="E11" s="72">
        <v>13113</v>
      </c>
      <c r="F11" s="72">
        <v>14902</v>
      </c>
      <c r="G11" s="5"/>
      <c r="H11" s="152"/>
      <c r="I11" s="152"/>
      <c r="J11" s="152"/>
      <c r="L11" s="156"/>
      <c r="M11" s="156"/>
      <c r="N11" s="156"/>
    </row>
    <row r="12" spans="1:14" s="4" customFormat="1" ht="16.5" x14ac:dyDescent="0.3">
      <c r="A12" s="110"/>
      <c r="B12" s="25" t="s">
        <v>41</v>
      </c>
      <c r="C12" s="27" t="s">
        <v>65</v>
      </c>
      <c r="D12" s="72">
        <v>11920</v>
      </c>
      <c r="E12" s="72">
        <v>13113</v>
      </c>
      <c r="F12" s="72">
        <v>14902</v>
      </c>
      <c r="G12" s="5"/>
      <c r="H12" s="152"/>
      <c r="I12" s="152"/>
      <c r="J12" s="152"/>
      <c r="L12" s="156"/>
      <c r="M12" s="156"/>
      <c r="N12" s="156"/>
    </row>
    <row r="13" spans="1:14" s="4" customFormat="1" ht="16.5" x14ac:dyDescent="0.3">
      <c r="A13" s="110" t="s">
        <v>153</v>
      </c>
      <c r="B13" s="25" t="s">
        <v>42</v>
      </c>
      <c r="C13" s="27" t="s">
        <v>66</v>
      </c>
      <c r="D13" s="72">
        <v>10012</v>
      </c>
      <c r="E13" s="72">
        <v>11013</v>
      </c>
      <c r="F13" s="72">
        <v>12514</v>
      </c>
      <c r="G13" s="5"/>
      <c r="H13" s="152"/>
      <c r="I13" s="152"/>
      <c r="J13" s="152"/>
      <c r="L13" s="156"/>
      <c r="M13" s="156"/>
      <c r="N13" s="156"/>
    </row>
    <row r="14" spans="1:14" s="4" customFormat="1" ht="16.5" x14ac:dyDescent="0.3">
      <c r="A14" s="110" t="s">
        <v>192</v>
      </c>
      <c r="B14" s="25" t="s">
        <v>16</v>
      </c>
      <c r="C14" s="27" t="s">
        <v>67</v>
      </c>
      <c r="D14" s="72">
        <v>8343</v>
      </c>
      <c r="E14" s="72">
        <v>9178</v>
      </c>
      <c r="F14" s="72">
        <v>10429</v>
      </c>
      <c r="G14" s="5"/>
      <c r="H14" s="152"/>
      <c r="I14" s="152"/>
      <c r="J14" s="152"/>
      <c r="L14" s="156"/>
      <c r="M14" s="156"/>
      <c r="N14" s="156"/>
    </row>
    <row r="15" spans="1:14" s="4" customFormat="1" ht="16.5" x14ac:dyDescent="0.3">
      <c r="A15" s="110"/>
      <c r="B15" s="25" t="s">
        <v>43</v>
      </c>
      <c r="C15" s="27" t="s">
        <v>68</v>
      </c>
      <c r="D15" s="72">
        <v>7947</v>
      </c>
      <c r="E15" s="72">
        <v>8742</v>
      </c>
      <c r="F15" s="72">
        <v>9935</v>
      </c>
      <c r="G15" s="5"/>
      <c r="H15" s="152"/>
      <c r="I15" s="152"/>
      <c r="J15" s="152"/>
      <c r="L15" s="156"/>
      <c r="M15" s="156"/>
      <c r="N15" s="156"/>
    </row>
    <row r="16" spans="1:14" s="4" customFormat="1" ht="16.5" x14ac:dyDescent="0.3">
      <c r="A16" s="110"/>
      <c r="B16" s="25" t="s">
        <v>44</v>
      </c>
      <c r="C16" s="27" t="s">
        <v>69</v>
      </c>
      <c r="D16" s="72">
        <v>7153</v>
      </c>
      <c r="E16" s="72">
        <v>7867</v>
      </c>
      <c r="F16" s="72">
        <v>8940</v>
      </c>
      <c r="G16" s="5"/>
      <c r="H16" s="152"/>
      <c r="I16" s="152"/>
      <c r="J16" s="152"/>
      <c r="L16" s="156"/>
      <c r="M16" s="156"/>
      <c r="N16" s="156"/>
    </row>
    <row r="17" spans="1:14" s="4" customFormat="1" ht="16.5" x14ac:dyDescent="0.3">
      <c r="A17" s="110" t="s">
        <v>153</v>
      </c>
      <c r="B17" s="25" t="s">
        <v>45</v>
      </c>
      <c r="C17" s="27" t="s">
        <v>70</v>
      </c>
      <c r="D17" s="72">
        <v>6675</v>
      </c>
      <c r="E17" s="72">
        <v>7341</v>
      </c>
      <c r="F17" s="72">
        <v>8343</v>
      </c>
      <c r="G17" s="5"/>
      <c r="H17" s="152"/>
      <c r="I17" s="152"/>
      <c r="J17" s="152"/>
      <c r="L17" s="156"/>
      <c r="M17" s="156"/>
      <c r="N17" s="156"/>
    </row>
    <row r="18" spans="1:14" s="4" customFormat="1" ht="16.5" x14ac:dyDescent="0.3">
      <c r="A18" s="110"/>
      <c r="B18" s="25" t="s">
        <v>46</v>
      </c>
      <c r="C18" s="27" t="s">
        <v>71</v>
      </c>
      <c r="D18" s="72">
        <v>5960</v>
      </c>
      <c r="E18" s="72">
        <v>6557</v>
      </c>
      <c r="F18" s="72">
        <v>7451</v>
      </c>
      <c r="G18" s="5"/>
      <c r="H18" s="152"/>
      <c r="I18" s="152"/>
      <c r="J18" s="152"/>
      <c r="L18" s="156"/>
      <c r="M18" s="156"/>
      <c r="N18" s="156"/>
    </row>
    <row r="19" spans="1:14" s="4" customFormat="1" ht="16.5" x14ac:dyDescent="0.3">
      <c r="A19" s="110"/>
      <c r="B19" s="25" t="s">
        <v>47</v>
      </c>
      <c r="C19" s="27" t="s">
        <v>72</v>
      </c>
      <c r="D19" s="72">
        <v>4768</v>
      </c>
      <c r="E19" s="72">
        <v>5246</v>
      </c>
      <c r="F19" s="72">
        <v>5960</v>
      </c>
      <c r="G19" s="5"/>
      <c r="H19" s="152"/>
      <c r="I19" s="152"/>
      <c r="J19" s="152"/>
      <c r="L19" s="156"/>
      <c r="M19" s="156"/>
      <c r="N19" s="156"/>
    </row>
    <row r="20" spans="1:14" s="4" customFormat="1" ht="16.5" x14ac:dyDescent="0.3">
      <c r="A20" s="110" t="s">
        <v>153</v>
      </c>
      <c r="B20" s="25" t="s">
        <v>12</v>
      </c>
      <c r="C20" s="27" t="s">
        <v>73</v>
      </c>
      <c r="D20" s="72">
        <v>5006</v>
      </c>
      <c r="E20" s="72">
        <v>5506</v>
      </c>
      <c r="F20" s="72">
        <v>6257</v>
      </c>
      <c r="G20" s="5"/>
      <c r="H20" s="152"/>
      <c r="I20" s="152"/>
      <c r="J20" s="152"/>
      <c r="L20" s="156"/>
      <c r="M20" s="156"/>
      <c r="N20" s="156"/>
    </row>
    <row r="21" spans="1:14" s="4" customFormat="1" ht="16.5" x14ac:dyDescent="0.3">
      <c r="A21" s="110"/>
      <c r="B21" s="25" t="s">
        <v>48</v>
      </c>
      <c r="C21" s="27" t="s">
        <v>74</v>
      </c>
      <c r="D21" s="72">
        <v>3973</v>
      </c>
      <c r="E21" s="72">
        <v>4371</v>
      </c>
      <c r="F21" s="72">
        <v>4967</v>
      </c>
      <c r="G21" s="5"/>
      <c r="H21" s="152"/>
      <c r="I21" s="152"/>
      <c r="J21" s="152"/>
      <c r="L21" s="156"/>
      <c r="M21" s="156"/>
      <c r="N21" s="156"/>
    </row>
    <row r="22" spans="1:14" s="4" customFormat="1" ht="16.5" x14ac:dyDescent="0.3">
      <c r="A22" s="110"/>
      <c r="B22" s="25" t="s">
        <v>49</v>
      </c>
      <c r="C22" s="27" t="s">
        <v>75</v>
      </c>
      <c r="D22" s="72">
        <v>3973</v>
      </c>
      <c r="E22" s="72">
        <v>4371</v>
      </c>
      <c r="F22" s="72">
        <v>4967</v>
      </c>
      <c r="G22" s="5"/>
      <c r="H22" s="152"/>
      <c r="I22" s="152"/>
      <c r="J22" s="152"/>
      <c r="L22" s="156"/>
      <c r="M22" s="156"/>
      <c r="N22" s="156"/>
    </row>
    <row r="23" spans="1:14" s="4" customFormat="1" ht="16.5" x14ac:dyDescent="0.3">
      <c r="A23" s="110"/>
      <c r="B23" s="25" t="s">
        <v>50</v>
      </c>
      <c r="C23" s="27" t="s">
        <v>76</v>
      </c>
      <c r="D23" s="72">
        <v>3577</v>
      </c>
      <c r="E23" s="72">
        <v>3934</v>
      </c>
      <c r="F23" s="72">
        <v>4471</v>
      </c>
      <c r="G23" s="5"/>
      <c r="H23" s="152"/>
      <c r="I23" s="152"/>
      <c r="J23" s="152"/>
      <c r="L23" s="156"/>
      <c r="M23" s="156"/>
      <c r="N23" s="156"/>
    </row>
    <row r="24" spans="1:14" s="4" customFormat="1" ht="16.5" x14ac:dyDescent="0.3">
      <c r="A24" s="110"/>
      <c r="B24" s="25" t="s">
        <v>51</v>
      </c>
      <c r="C24" s="27" t="s">
        <v>77</v>
      </c>
      <c r="D24" s="72">
        <v>3179</v>
      </c>
      <c r="E24" s="72">
        <v>3497</v>
      </c>
      <c r="F24" s="72">
        <v>3973</v>
      </c>
      <c r="G24" s="5"/>
      <c r="H24" s="152"/>
      <c r="I24" s="152"/>
      <c r="J24" s="152"/>
      <c r="L24" s="156"/>
      <c r="M24" s="156"/>
      <c r="N24" s="156"/>
    </row>
    <row r="25" spans="1:14" s="4" customFormat="1" ht="16.5" x14ac:dyDescent="0.3">
      <c r="A25" s="110"/>
      <c r="B25" s="25" t="s">
        <v>14</v>
      </c>
      <c r="C25" s="27" t="s">
        <v>78</v>
      </c>
      <c r="D25" s="72">
        <v>3179</v>
      </c>
      <c r="E25" s="72">
        <v>3497</v>
      </c>
      <c r="F25" s="72">
        <v>3973</v>
      </c>
      <c r="G25" s="5"/>
      <c r="H25" s="152"/>
      <c r="I25" s="152"/>
      <c r="J25" s="152"/>
      <c r="L25" s="156"/>
      <c r="M25" s="156"/>
      <c r="N25" s="156"/>
    </row>
    <row r="26" spans="1:14" s="4" customFormat="1" ht="16.5" x14ac:dyDescent="0.3">
      <c r="A26" s="110"/>
      <c r="B26" s="25" t="s">
        <v>52</v>
      </c>
      <c r="C26" s="27" t="s">
        <v>79</v>
      </c>
      <c r="D26" s="72">
        <v>2384</v>
      </c>
      <c r="E26" s="72">
        <v>2622</v>
      </c>
      <c r="F26" s="72">
        <v>2980</v>
      </c>
      <c r="G26" s="5"/>
      <c r="H26" s="152"/>
      <c r="I26" s="152"/>
      <c r="J26" s="152"/>
      <c r="L26" s="156"/>
      <c r="M26" s="156"/>
      <c r="N26" s="156"/>
    </row>
    <row r="27" spans="1:14" s="4" customFormat="1" ht="16.5" x14ac:dyDescent="0.3">
      <c r="A27" s="110"/>
      <c r="B27" s="25" t="s">
        <v>53</v>
      </c>
      <c r="C27" s="27" t="s">
        <v>80</v>
      </c>
      <c r="D27" s="72">
        <v>2227</v>
      </c>
      <c r="E27" s="72">
        <v>2449</v>
      </c>
      <c r="F27" s="72">
        <v>2783</v>
      </c>
      <c r="G27" s="5"/>
      <c r="H27" s="152"/>
      <c r="I27" s="152"/>
      <c r="J27" s="152"/>
      <c r="L27" s="156"/>
      <c r="M27" s="156"/>
      <c r="N27" s="156"/>
    </row>
    <row r="28" spans="1:14" s="4" customFormat="1" ht="16.5" x14ac:dyDescent="0.3">
      <c r="A28" s="110"/>
      <c r="B28" s="25" t="s">
        <v>54</v>
      </c>
      <c r="C28" s="27" t="s">
        <v>81</v>
      </c>
      <c r="D28" s="72">
        <v>2227</v>
      </c>
      <c r="E28" s="72">
        <v>2449</v>
      </c>
      <c r="F28" s="72">
        <v>2783</v>
      </c>
      <c r="G28" s="5"/>
      <c r="H28" s="152"/>
      <c r="I28" s="152"/>
      <c r="J28" s="152"/>
      <c r="L28" s="156"/>
      <c r="M28" s="156"/>
      <c r="N28" s="156"/>
    </row>
    <row r="29" spans="1:14" s="4" customFormat="1" ht="16.5" x14ac:dyDescent="0.3">
      <c r="A29" s="110"/>
      <c r="B29" s="25" t="s">
        <v>13</v>
      </c>
      <c r="C29" s="27" t="s">
        <v>82</v>
      </c>
      <c r="D29" s="72">
        <v>1060</v>
      </c>
      <c r="E29" s="72">
        <v>1165</v>
      </c>
      <c r="F29" s="72">
        <v>1325</v>
      </c>
      <c r="G29" s="5"/>
      <c r="H29" s="152"/>
      <c r="I29" s="152"/>
      <c r="J29" s="152"/>
      <c r="L29" s="156"/>
      <c r="M29" s="156"/>
      <c r="N29" s="156"/>
    </row>
    <row r="30" spans="1:14" s="4" customFormat="1" ht="16.5" x14ac:dyDescent="0.3">
      <c r="A30" s="110"/>
      <c r="B30" s="25" t="s">
        <v>15</v>
      </c>
      <c r="C30" s="27" t="s">
        <v>83</v>
      </c>
      <c r="D30" s="72">
        <v>1060</v>
      </c>
      <c r="E30" s="72">
        <v>1165</v>
      </c>
      <c r="F30" s="72">
        <v>1325</v>
      </c>
      <c r="G30" s="5"/>
      <c r="H30" s="152"/>
      <c r="I30" s="152"/>
      <c r="J30" s="152"/>
      <c r="L30" s="156"/>
      <c r="M30" s="156"/>
      <c r="N30" s="156"/>
    </row>
    <row r="31" spans="1:14" s="4" customFormat="1" ht="16.5" x14ac:dyDescent="0.3">
      <c r="A31" s="110"/>
      <c r="B31" s="25" t="s">
        <v>55</v>
      </c>
      <c r="C31" s="27" t="s">
        <v>84</v>
      </c>
      <c r="D31" s="72">
        <v>795</v>
      </c>
      <c r="E31" s="72">
        <v>874</v>
      </c>
      <c r="F31" s="72">
        <v>993</v>
      </c>
      <c r="G31" s="5"/>
      <c r="H31" s="152"/>
      <c r="I31" s="152"/>
      <c r="J31" s="152"/>
      <c r="L31" s="156"/>
      <c r="M31" s="156"/>
      <c r="N31" s="156"/>
    </row>
    <row r="32" spans="1:14" s="4" customFormat="1" ht="16.5" x14ac:dyDescent="0.3">
      <c r="A32" s="110"/>
      <c r="B32" s="25" t="s">
        <v>56</v>
      </c>
      <c r="C32" s="27" t="s">
        <v>85</v>
      </c>
      <c r="D32" s="72">
        <v>505</v>
      </c>
      <c r="E32" s="72">
        <v>556</v>
      </c>
      <c r="F32" s="72">
        <v>632</v>
      </c>
      <c r="G32" s="5"/>
      <c r="H32" s="152"/>
      <c r="I32" s="152"/>
      <c r="J32" s="152"/>
      <c r="L32" s="156"/>
      <c r="M32" s="156"/>
      <c r="N32" s="156"/>
    </row>
    <row r="33" spans="1:7" s="4" customFormat="1" ht="16.5" x14ac:dyDescent="0.3">
      <c r="A33" s="112" t="s">
        <v>149</v>
      </c>
      <c r="B33" s="6"/>
      <c r="C33" s="6"/>
      <c r="D33" s="6"/>
      <c r="E33" s="6"/>
      <c r="F33" s="6"/>
      <c r="G33" s="5"/>
    </row>
    <row r="34" spans="1:7" ht="16.5" x14ac:dyDescent="0.3">
      <c r="B34" s="82"/>
      <c r="C34" s="78"/>
      <c r="D34" s="6"/>
      <c r="E34" s="78"/>
      <c r="F34" s="78"/>
    </row>
    <row r="35" spans="1:7" ht="16.5" x14ac:dyDescent="0.3">
      <c r="D35" s="4"/>
    </row>
    <row r="36" spans="1:7" ht="16.5" x14ac:dyDescent="0.3">
      <c r="D36" s="4"/>
    </row>
  </sheetData>
  <sheetProtection algorithmName="SHA-512" hashValue="lnZAAT6D/zLIw1sqEhL++bzzV3HDgL0Ul6ut7dToMhQJKU26QSXsCv2X/cOyOgX2zYl+/YDgf3bVksluD8kaXg==" saltValue="O4FEuHjrsDiLrTnHsEL+9A==" spinCount="100000" sheet="1" objects="1" scenarios="1"/>
  <mergeCells count="2">
    <mergeCell ref="D2:F2"/>
    <mergeCell ref="A2:C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Footer>&amp;L&amp;7 &amp;R&amp;7&amp;G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zoomScale="90" zoomScaleNormal="90" workbookViewId="0">
      <selection activeCell="H9" sqref="H9"/>
    </sheetView>
  </sheetViews>
  <sheetFormatPr defaultColWidth="9" defaultRowHeight="13.5" x14ac:dyDescent="0.25"/>
  <cols>
    <col min="1" max="1" width="23.25" style="2" customWidth="1"/>
    <col min="2" max="2" width="13.125" style="3" bestFit="1" customWidth="1"/>
    <col min="3" max="3" width="13.625" style="3" customWidth="1"/>
    <col min="4" max="4" width="19.75" style="2" bestFit="1" customWidth="1"/>
    <col min="5" max="5" width="20.25" style="2" bestFit="1" customWidth="1"/>
    <col min="6" max="6" width="11.75" style="2" bestFit="1" customWidth="1"/>
    <col min="7" max="7" width="12.25" style="28" customWidth="1"/>
    <col min="8" max="9" width="10.25" style="2" bestFit="1" customWidth="1"/>
    <col min="10" max="16384" width="9" style="2"/>
  </cols>
  <sheetData>
    <row r="1" spans="1:10" ht="18" x14ac:dyDescent="0.25">
      <c r="A1" s="74" t="s">
        <v>125</v>
      </c>
      <c r="B1" s="23"/>
      <c r="C1" s="23"/>
      <c r="D1" s="22"/>
      <c r="E1" s="22"/>
      <c r="F1" s="22"/>
    </row>
    <row r="2" spans="1:10" s="1" customFormat="1" ht="29.25" customHeight="1" x14ac:dyDescent="0.3">
      <c r="A2" s="183" t="s">
        <v>193</v>
      </c>
      <c r="B2" s="184"/>
      <c r="C2" s="184"/>
      <c r="D2" s="184"/>
      <c r="E2" s="184"/>
      <c r="F2" s="185"/>
    </row>
    <row r="3" spans="1:10" s="7" customFormat="1" ht="18.75" customHeight="1" x14ac:dyDescent="0.2">
      <c r="A3" s="30" t="s">
        <v>87</v>
      </c>
      <c r="B3" s="31" t="s">
        <v>36</v>
      </c>
      <c r="C3" s="31" t="s">
        <v>57</v>
      </c>
      <c r="D3" s="92" t="s">
        <v>167</v>
      </c>
      <c r="E3" s="92" t="s">
        <v>168</v>
      </c>
      <c r="F3" s="92" t="s">
        <v>169</v>
      </c>
      <c r="G3" s="8"/>
      <c r="H3" s="136"/>
      <c r="I3" s="136"/>
      <c r="J3" s="136"/>
    </row>
    <row r="4" spans="1:10" ht="16.5" x14ac:dyDescent="0.3">
      <c r="A4" s="34" t="s">
        <v>150</v>
      </c>
      <c r="B4" s="45" t="s">
        <v>17</v>
      </c>
      <c r="C4" s="45" t="s">
        <v>58</v>
      </c>
      <c r="D4" s="72">
        <v>40926</v>
      </c>
      <c r="E4" s="72">
        <v>45019</v>
      </c>
      <c r="F4" s="72">
        <v>51158</v>
      </c>
      <c r="G4" s="1"/>
      <c r="H4" s="152"/>
      <c r="I4" s="152"/>
      <c r="J4" s="152"/>
    </row>
    <row r="5" spans="1:10" ht="16.5" x14ac:dyDescent="0.3">
      <c r="A5" s="34" t="s">
        <v>89</v>
      </c>
      <c r="B5" s="45" t="s">
        <v>30</v>
      </c>
      <c r="C5" s="45" t="s">
        <v>59</v>
      </c>
      <c r="D5" s="72">
        <v>27595</v>
      </c>
      <c r="E5" s="72">
        <v>30355</v>
      </c>
      <c r="F5" s="72">
        <v>34494</v>
      </c>
      <c r="G5" s="1"/>
      <c r="H5" s="152"/>
      <c r="I5" s="152"/>
      <c r="J5" s="152"/>
    </row>
    <row r="6" spans="1:10" ht="16.5" x14ac:dyDescent="0.3">
      <c r="A6" s="35" t="s">
        <v>151</v>
      </c>
      <c r="B6" s="45" t="s">
        <v>18</v>
      </c>
      <c r="C6" s="45" t="s">
        <v>60</v>
      </c>
      <c r="D6" s="72">
        <v>23387</v>
      </c>
      <c r="E6" s="72">
        <v>25725</v>
      </c>
      <c r="F6" s="72">
        <v>29233</v>
      </c>
      <c r="G6" s="140"/>
      <c r="H6" s="152"/>
      <c r="I6" s="152"/>
      <c r="J6" s="152"/>
    </row>
    <row r="7" spans="1:10" ht="16.5" x14ac:dyDescent="0.3">
      <c r="A7" s="35"/>
      <c r="B7" s="45" t="s">
        <v>37</v>
      </c>
      <c r="C7" s="45" t="s">
        <v>86</v>
      </c>
      <c r="D7" s="72">
        <v>16557</v>
      </c>
      <c r="E7" s="72">
        <v>18212</v>
      </c>
      <c r="F7" s="72">
        <v>20696</v>
      </c>
      <c r="G7" s="1"/>
      <c r="H7" s="152"/>
      <c r="I7" s="152"/>
      <c r="J7" s="152"/>
    </row>
    <row r="8" spans="1:10" ht="16.5" x14ac:dyDescent="0.3">
      <c r="A8" s="35" t="s">
        <v>153</v>
      </c>
      <c r="B8" s="45" t="s">
        <v>38</v>
      </c>
      <c r="C8" s="45" t="s">
        <v>61</v>
      </c>
      <c r="D8" s="72">
        <v>16839</v>
      </c>
      <c r="E8" s="72">
        <v>18522</v>
      </c>
      <c r="F8" s="72">
        <v>21048</v>
      </c>
      <c r="G8" s="1"/>
      <c r="H8" s="152"/>
      <c r="I8" s="152"/>
      <c r="J8" s="152"/>
    </row>
    <row r="9" spans="1:10" ht="16.5" x14ac:dyDescent="0.3">
      <c r="A9" s="35" t="s">
        <v>152</v>
      </c>
      <c r="B9" s="45" t="s">
        <v>39</v>
      </c>
      <c r="C9" s="45" t="s">
        <v>62</v>
      </c>
      <c r="D9" s="72">
        <v>14031</v>
      </c>
      <c r="E9" s="72">
        <v>15435</v>
      </c>
      <c r="F9" s="72">
        <v>17539</v>
      </c>
      <c r="G9" s="1"/>
      <c r="H9" s="152"/>
      <c r="I9" s="152"/>
      <c r="J9" s="152"/>
    </row>
    <row r="10" spans="1:10" ht="16.5" x14ac:dyDescent="0.3">
      <c r="A10" s="35"/>
      <c r="B10" s="45" t="s">
        <v>11</v>
      </c>
      <c r="C10" s="45" t="s">
        <v>63</v>
      </c>
      <c r="D10" s="72">
        <v>10597</v>
      </c>
      <c r="E10" s="72">
        <v>11656</v>
      </c>
      <c r="F10" s="72">
        <v>13246</v>
      </c>
      <c r="G10" s="1"/>
      <c r="H10" s="152"/>
      <c r="I10" s="152"/>
      <c r="J10" s="152"/>
    </row>
    <row r="11" spans="1:10" ht="16.5" x14ac:dyDescent="0.3">
      <c r="A11" s="35"/>
      <c r="B11" s="45" t="s">
        <v>40</v>
      </c>
      <c r="C11" s="45" t="s">
        <v>64</v>
      </c>
      <c r="D11" s="72">
        <v>9935</v>
      </c>
      <c r="E11" s="72">
        <v>10927</v>
      </c>
      <c r="F11" s="72">
        <v>12419</v>
      </c>
      <c r="G11" s="1"/>
      <c r="H11" s="152"/>
      <c r="I11" s="152"/>
      <c r="J11" s="152"/>
    </row>
    <row r="12" spans="1:10" ht="16.5" x14ac:dyDescent="0.3">
      <c r="A12" s="35"/>
      <c r="B12" s="45" t="s">
        <v>41</v>
      </c>
      <c r="C12" s="45" t="s">
        <v>65</v>
      </c>
      <c r="D12" s="72">
        <v>9935</v>
      </c>
      <c r="E12" s="72">
        <v>10927</v>
      </c>
      <c r="F12" s="72">
        <v>12419</v>
      </c>
      <c r="G12" s="1"/>
      <c r="H12" s="152"/>
      <c r="I12" s="152"/>
      <c r="J12" s="152"/>
    </row>
    <row r="13" spans="1:10" ht="16.5" x14ac:dyDescent="0.3">
      <c r="A13" s="35" t="s">
        <v>153</v>
      </c>
      <c r="B13" s="45" t="s">
        <v>42</v>
      </c>
      <c r="C13" s="45" t="s">
        <v>66</v>
      </c>
      <c r="D13" s="72">
        <v>8343</v>
      </c>
      <c r="E13" s="72">
        <v>9178</v>
      </c>
      <c r="F13" s="72">
        <v>10429</v>
      </c>
      <c r="G13" s="140"/>
      <c r="H13" s="152"/>
      <c r="I13" s="152"/>
      <c r="J13" s="152"/>
    </row>
    <row r="14" spans="1:10" ht="16.5" x14ac:dyDescent="0.3">
      <c r="A14" s="35" t="s">
        <v>192</v>
      </c>
      <c r="B14" s="45" t="s">
        <v>16</v>
      </c>
      <c r="C14" s="45" t="s">
        <v>67</v>
      </c>
      <c r="D14" s="72">
        <v>6953</v>
      </c>
      <c r="E14" s="72">
        <v>7648</v>
      </c>
      <c r="F14" s="72">
        <v>8690</v>
      </c>
      <c r="G14" s="140"/>
      <c r="H14" s="152"/>
      <c r="I14" s="152"/>
      <c r="J14" s="152"/>
    </row>
    <row r="15" spans="1:10" ht="16.5" x14ac:dyDescent="0.3">
      <c r="A15" s="35"/>
      <c r="B15" s="45" t="s">
        <v>43</v>
      </c>
      <c r="C15" s="45" t="s">
        <v>68</v>
      </c>
      <c r="D15" s="72">
        <v>6623</v>
      </c>
      <c r="E15" s="72">
        <v>7285</v>
      </c>
      <c r="F15" s="72">
        <v>8278</v>
      </c>
      <c r="G15" s="1"/>
      <c r="H15" s="152"/>
      <c r="I15" s="152"/>
      <c r="J15" s="152"/>
    </row>
    <row r="16" spans="1:10" ht="16.5" x14ac:dyDescent="0.3">
      <c r="A16" s="35"/>
      <c r="B16" s="45" t="s">
        <v>44</v>
      </c>
      <c r="C16" s="45" t="s">
        <v>69</v>
      </c>
      <c r="D16" s="72">
        <v>5960</v>
      </c>
      <c r="E16" s="72">
        <v>6557</v>
      </c>
      <c r="F16" s="72">
        <v>7451</v>
      </c>
      <c r="G16" s="1"/>
      <c r="H16" s="152"/>
      <c r="I16" s="152"/>
      <c r="J16" s="152"/>
    </row>
    <row r="17" spans="1:10" ht="16.5" x14ac:dyDescent="0.3">
      <c r="A17" s="35" t="s">
        <v>153</v>
      </c>
      <c r="B17" s="45" t="s">
        <v>45</v>
      </c>
      <c r="C17" s="45" t="s">
        <v>70</v>
      </c>
      <c r="D17" s="72">
        <v>5562</v>
      </c>
      <c r="E17" s="72">
        <v>6118</v>
      </c>
      <c r="F17" s="72">
        <v>6953</v>
      </c>
      <c r="G17" s="1"/>
      <c r="H17" s="152"/>
      <c r="I17" s="152"/>
      <c r="J17" s="152"/>
    </row>
    <row r="18" spans="1:10" ht="16.5" x14ac:dyDescent="0.3">
      <c r="A18" s="35"/>
      <c r="B18" s="45" t="s">
        <v>46</v>
      </c>
      <c r="C18" s="45" t="s">
        <v>71</v>
      </c>
      <c r="D18" s="72">
        <v>4967</v>
      </c>
      <c r="E18" s="72">
        <v>5464</v>
      </c>
      <c r="F18" s="72">
        <v>6209</v>
      </c>
      <c r="G18" s="1"/>
      <c r="H18" s="152"/>
      <c r="I18" s="152"/>
      <c r="J18" s="152"/>
    </row>
    <row r="19" spans="1:10" ht="16.5" x14ac:dyDescent="0.3">
      <c r="A19" s="35"/>
      <c r="B19" s="45" t="s">
        <v>47</v>
      </c>
      <c r="C19" s="45" t="s">
        <v>72</v>
      </c>
      <c r="D19" s="72">
        <v>3973</v>
      </c>
      <c r="E19" s="72">
        <v>4371</v>
      </c>
      <c r="F19" s="72">
        <v>4967</v>
      </c>
      <c r="G19" s="1"/>
      <c r="H19" s="152"/>
      <c r="I19" s="152"/>
      <c r="J19" s="152"/>
    </row>
    <row r="20" spans="1:10" ht="16.5" x14ac:dyDescent="0.3">
      <c r="A20" s="35" t="s">
        <v>153</v>
      </c>
      <c r="B20" s="45" t="s">
        <v>12</v>
      </c>
      <c r="C20" s="45" t="s">
        <v>73</v>
      </c>
      <c r="D20" s="72">
        <v>4171</v>
      </c>
      <c r="E20" s="72">
        <v>4589</v>
      </c>
      <c r="F20" s="72">
        <v>5215</v>
      </c>
      <c r="G20" s="1"/>
      <c r="H20" s="152"/>
      <c r="I20" s="152"/>
      <c r="J20" s="152"/>
    </row>
    <row r="21" spans="1:10" ht="16.5" x14ac:dyDescent="0.3">
      <c r="A21" s="35"/>
      <c r="B21" s="45" t="s">
        <v>48</v>
      </c>
      <c r="C21" s="45" t="s">
        <v>74</v>
      </c>
      <c r="D21" s="72">
        <v>3312</v>
      </c>
      <c r="E21" s="72">
        <v>3643</v>
      </c>
      <c r="F21" s="72">
        <v>4139</v>
      </c>
      <c r="G21" s="1"/>
      <c r="H21" s="152"/>
      <c r="I21" s="152"/>
      <c r="J21" s="152"/>
    </row>
    <row r="22" spans="1:10" ht="16.5" x14ac:dyDescent="0.3">
      <c r="A22" s="35"/>
      <c r="B22" s="45" t="s">
        <v>49</v>
      </c>
      <c r="C22" s="45" t="s">
        <v>75</v>
      </c>
      <c r="D22" s="72">
        <v>3312</v>
      </c>
      <c r="E22" s="72">
        <v>3643</v>
      </c>
      <c r="F22" s="72">
        <v>4139</v>
      </c>
      <c r="G22" s="2"/>
      <c r="H22" s="152"/>
      <c r="I22" s="152"/>
      <c r="J22" s="152"/>
    </row>
    <row r="23" spans="1:10" ht="16.5" x14ac:dyDescent="0.3">
      <c r="A23" s="35"/>
      <c r="B23" s="45" t="s">
        <v>50</v>
      </c>
      <c r="C23" s="45" t="s">
        <v>76</v>
      </c>
      <c r="D23" s="72">
        <v>2980</v>
      </c>
      <c r="E23" s="72">
        <v>3278</v>
      </c>
      <c r="F23" s="72">
        <v>3725</v>
      </c>
      <c r="G23" s="2"/>
      <c r="H23" s="152"/>
      <c r="I23" s="152"/>
      <c r="J23" s="152"/>
    </row>
    <row r="24" spans="1:10" ht="16.5" x14ac:dyDescent="0.3">
      <c r="A24" s="35"/>
      <c r="B24" s="45" t="s">
        <v>51</v>
      </c>
      <c r="C24" s="45" t="s">
        <v>77</v>
      </c>
      <c r="D24" s="72">
        <v>2649</v>
      </c>
      <c r="E24" s="72">
        <v>2914</v>
      </c>
      <c r="F24" s="72">
        <v>3312</v>
      </c>
      <c r="G24" s="2"/>
      <c r="H24" s="152"/>
      <c r="I24" s="152"/>
      <c r="J24" s="152"/>
    </row>
    <row r="25" spans="1:10" ht="16.5" x14ac:dyDescent="0.3">
      <c r="A25" s="35"/>
      <c r="B25" s="45" t="s">
        <v>14</v>
      </c>
      <c r="C25" s="45" t="s">
        <v>78</v>
      </c>
      <c r="D25" s="72">
        <v>2649</v>
      </c>
      <c r="E25" s="72">
        <v>2914</v>
      </c>
      <c r="F25" s="72">
        <v>3312</v>
      </c>
      <c r="G25" s="2"/>
      <c r="H25" s="152"/>
      <c r="I25" s="152"/>
      <c r="J25" s="152"/>
    </row>
    <row r="26" spans="1:10" ht="16.5" x14ac:dyDescent="0.3">
      <c r="A26" s="35"/>
      <c r="B26" s="45" t="s">
        <v>52</v>
      </c>
      <c r="C26" s="45" t="s">
        <v>79</v>
      </c>
      <c r="D26" s="72">
        <v>1987</v>
      </c>
      <c r="E26" s="72">
        <v>2185</v>
      </c>
      <c r="F26" s="72">
        <v>2484</v>
      </c>
      <c r="G26" s="2"/>
      <c r="H26" s="152"/>
      <c r="I26" s="152"/>
      <c r="J26" s="152"/>
    </row>
    <row r="27" spans="1:10" ht="16.5" x14ac:dyDescent="0.3">
      <c r="A27" s="35"/>
      <c r="B27" s="45" t="s">
        <v>53</v>
      </c>
      <c r="C27" s="45" t="s">
        <v>80</v>
      </c>
      <c r="D27" s="72">
        <v>1854</v>
      </c>
      <c r="E27" s="72">
        <v>2040</v>
      </c>
      <c r="F27" s="72">
        <v>2319</v>
      </c>
      <c r="G27" s="2"/>
      <c r="H27" s="152"/>
      <c r="I27" s="152"/>
      <c r="J27" s="152"/>
    </row>
    <row r="28" spans="1:10" ht="16.5" x14ac:dyDescent="0.3">
      <c r="A28" s="35"/>
      <c r="B28" s="45" t="s">
        <v>54</v>
      </c>
      <c r="C28" s="45" t="s">
        <v>81</v>
      </c>
      <c r="D28" s="72">
        <v>1854</v>
      </c>
      <c r="E28" s="72">
        <v>2040</v>
      </c>
      <c r="F28" s="72">
        <v>2319</v>
      </c>
      <c r="G28" s="2"/>
      <c r="H28" s="152"/>
      <c r="I28" s="152"/>
      <c r="J28" s="152"/>
    </row>
    <row r="29" spans="1:10" ht="16.5" x14ac:dyDescent="0.3">
      <c r="A29" s="35"/>
      <c r="B29" s="45" t="s">
        <v>13</v>
      </c>
      <c r="C29" s="45" t="s">
        <v>82</v>
      </c>
      <c r="D29" s="72">
        <v>883</v>
      </c>
      <c r="E29" s="72">
        <v>971</v>
      </c>
      <c r="F29" s="72">
        <v>1104</v>
      </c>
      <c r="G29" s="2"/>
      <c r="H29" s="152"/>
      <c r="I29" s="152"/>
      <c r="J29" s="152"/>
    </row>
    <row r="30" spans="1:10" ht="16.5" x14ac:dyDescent="0.3">
      <c r="A30" s="35"/>
      <c r="B30" s="45" t="s">
        <v>15</v>
      </c>
      <c r="C30" s="45" t="s">
        <v>83</v>
      </c>
      <c r="D30" s="72">
        <v>883</v>
      </c>
      <c r="E30" s="72">
        <v>971</v>
      </c>
      <c r="F30" s="72">
        <v>1104</v>
      </c>
      <c r="G30" s="2"/>
      <c r="H30" s="152"/>
      <c r="I30" s="152"/>
      <c r="J30" s="152"/>
    </row>
    <row r="31" spans="1:10" ht="16.5" x14ac:dyDescent="0.3">
      <c r="A31" s="35"/>
      <c r="B31" s="45" t="s">
        <v>55</v>
      </c>
      <c r="C31" s="45" t="s">
        <v>84</v>
      </c>
      <c r="D31" s="72">
        <v>663</v>
      </c>
      <c r="E31" s="72">
        <v>729</v>
      </c>
      <c r="F31" s="72">
        <v>828</v>
      </c>
      <c r="G31" s="2"/>
      <c r="H31" s="152"/>
      <c r="I31" s="152"/>
      <c r="J31" s="152"/>
    </row>
    <row r="32" spans="1:10" ht="16.5" x14ac:dyDescent="0.3">
      <c r="A32" s="35"/>
      <c r="B32" s="45" t="s">
        <v>56</v>
      </c>
      <c r="C32" s="45" t="s">
        <v>85</v>
      </c>
      <c r="D32" s="72">
        <v>421</v>
      </c>
      <c r="E32" s="72">
        <v>464</v>
      </c>
      <c r="F32" s="72">
        <v>527</v>
      </c>
      <c r="G32" s="1"/>
      <c r="H32" s="152"/>
      <c r="I32" s="152"/>
      <c r="J32" s="152"/>
    </row>
    <row r="33" spans="1:7" ht="16.5" x14ac:dyDescent="0.3">
      <c r="A33" s="20" t="s">
        <v>149</v>
      </c>
      <c r="B33" s="23"/>
      <c r="C33" s="23"/>
      <c r="D33" s="22"/>
      <c r="E33" s="22"/>
      <c r="F33" s="22"/>
      <c r="G33" s="8"/>
    </row>
    <row r="34" spans="1:7" ht="16.5" x14ac:dyDescent="0.3">
      <c r="B34" s="113"/>
    </row>
  </sheetData>
  <sheetProtection algorithmName="SHA-512" hashValue="MXbhmS1el/Lizoj7BvGEaYbkVZP0fEOvdKXdzeg2Nd0SGIuE3kLGyVzEGxW5G0+AX+6maLXiIuXe5/MHBryfQg==" saltValue="l4/ia6B5gvJVnu2rY9zBoA==" spinCount="100000" sheet="1" objects="1" scenarios="1"/>
  <mergeCells count="1">
    <mergeCell ref="A2:F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Footer>&amp;R&amp;7&amp;G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zoomScale="90" zoomScaleNormal="90" workbookViewId="0">
      <selection activeCell="H9" sqref="H9"/>
    </sheetView>
  </sheetViews>
  <sheetFormatPr defaultColWidth="9" defaultRowHeight="13.5" x14ac:dyDescent="0.25"/>
  <cols>
    <col min="1" max="1" width="17.125" style="11" customWidth="1"/>
    <col min="2" max="2" width="13.125" style="11" bestFit="1" customWidth="1"/>
    <col min="3" max="3" width="13.625" style="11" customWidth="1"/>
    <col min="4" max="4" width="12.75" style="11" bestFit="1" customWidth="1"/>
    <col min="5" max="5" width="15.625" style="11" bestFit="1" customWidth="1"/>
    <col min="6" max="6" width="15" style="11" bestFit="1" customWidth="1"/>
    <col min="7" max="16384" width="9" style="11"/>
  </cols>
  <sheetData>
    <row r="1" spans="1:10" s="2" customFormat="1" ht="25.5" customHeight="1" x14ac:dyDescent="0.25">
      <c r="A1" s="188" t="s">
        <v>125</v>
      </c>
      <c r="B1" s="189"/>
      <c r="C1" s="189"/>
      <c r="D1" s="189"/>
      <c r="E1" s="189"/>
      <c r="F1" s="190"/>
      <c r="G1" s="22"/>
    </row>
    <row r="2" spans="1:10" s="4" customFormat="1" ht="47.65" customHeight="1" x14ac:dyDescent="0.3">
      <c r="A2" s="183" t="s">
        <v>203</v>
      </c>
      <c r="B2" s="186"/>
      <c r="C2" s="186"/>
      <c r="D2" s="186"/>
      <c r="E2" s="186"/>
      <c r="F2" s="187"/>
    </row>
    <row r="3" spans="1:10" s="10" customFormat="1" ht="18.75" customHeight="1" x14ac:dyDescent="0.2">
      <c r="A3" s="30" t="s">
        <v>87</v>
      </c>
      <c r="B3" s="31" t="s">
        <v>36</v>
      </c>
      <c r="C3" s="31" t="s">
        <v>57</v>
      </c>
      <c r="D3" s="92" t="s">
        <v>170</v>
      </c>
      <c r="E3" s="92" t="s">
        <v>171</v>
      </c>
      <c r="F3" s="92" t="s">
        <v>172</v>
      </c>
      <c r="H3" s="136"/>
      <c r="I3" s="136"/>
      <c r="J3" s="136"/>
    </row>
    <row r="4" spans="1:10" s="4" customFormat="1" ht="16.5" x14ac:dyDescent="0.3">
      <c r="A4" s="24" t="s">
        <v>150</v>
      </c>
      <c r="B4" s="103" t="s">
        <v>17</v>
      </c>
      <c r="C4" s="103" t="s">
        <v>58</v>
      </c>
      <c r="D4" s="72">
        <v>26602</v>
      </c>
      <c r="E4" s="72">
        <v>29261</v>
      </c>
      <c r="F4" s="72">
        <v>29261</v>
      </c>
      <c r="H4" s="152"/>
      <c r="I4" s="152"/>
      <c r="J4" s="152"/>
    </row>
    <row r="5" spans="1:10" s="4" customFormat="1" ht="16.5" x14ac:dyDescent="0.3">
      <c r="A5" s="36" t="s">
        <v>89</v>
      </c>
      <c r="B5" s="104" t="s">
        <v>30</v>
      </c>
      <c r="C5" s="104" t="s">
        <v>59</v>
      </c>
      <c r="D5" s="72">
        <v>17936</v>
      </c>
      <c r="E5" s="72">
        <v>19731</v>
      </c>
      <c r="F5" s="72">
        <v>19731</v>
      </c>
      <c r="H5" s="152"/>
      <c r="I5" s="152"/>
      <c r="J5" s="152"/>
    </row>
    <row r="6" spans="1:10" s="4" customFormat="1" ht="16.5" x14ac:dyDescent="0.3">
      <c r="A6" s="25" t="s">
        <v>151</v>
      </c>
      <c r="B6" s="103" t="s">
        <v>18</v>
      </c>
      <c r="C6" s="103" t="s">
        <v>60</v>
      </c>
      <c r="D6" s="72">
        <v>15201</v>
      </c>
      <c r="E6" s="72">
        <v>16721</v>
      </c>
      <c r="F6" s="72">
        <v>16721</v>
      </c>
      <c r="H6" s="152"/>
      <c r="I6" s="152"/>
      <c r="J6" s="152"/>
    </row>
    <row r="7" spans="1:10" s="4" customFormat="1" ht="16.5" x14ac:dyDescent="0.3">
      <c r="A7" s="25"/>
      <c r="B7" s="103" t="s">
        <v>37</v>
      </c>
      <c r="C7" s="103" t="s">
        <v>86</v>
      </c>
      <c r="D7" s="72">
        <v>10762</v>
      </c>
      <c r="E7" s="72">
        <v>11839</v>
      </c>
      <c r="F7" s="72">
        <v>11839</v>
      </c>
      <c r="H7" s="152"/>
      <c r="I7" s="152"/>
      <c r="J7" s="152"/>
    </row>
    <row r="8" spans="1:10" s="4" customFormat="1" ht="16.5" x14ac:dyDescent="0.3">
      <c r="A8" s="25" t="s">
        <v>153</v>
      </c>
      <c r="B8" s="103" t="s">
        <v>38</v>
      </c>
      <c r="C8" s="103" t="s">
        <v>61</v>
      </c>
      <c r="D8" s="72">
        <v>10946</v>
      </c>
      <c r="E8" s="72">
        <v>12039</v>
      </c>
      <c r="F8" s="72">
        <v>12039</v>
      </c>
      <c r="H8" s="152"/>
      <c r="I8" s="152"/>
      <c r="J8" s="152"/>
    </row>
    <row r="9" spans="1:10" s="4" customFormat="1" ht="16.5" x14ac:dyDescent="0.3">
      <c r="A9" s="25" t="s">
        <v>152</v>
      </c>
      <c r="B9" s="103" t="s">
        <v>39</v>
      </c>
      <c r="C9" s="103" t="s">
        <v>62</v>
      </c>
      <c r="D9" s="72">
        <v>9121</v>
      </c>
      <c r="E9" s="72">
        <v>10033</v>
      </c>
      <c r="F9" s="72">
        <v>10033</v>
      </c>
      <c r="H9" s="152"/>
      <c r="I9" s="152"/>
      <c r="J9" s="152"/>
    </row>
    <row r="10" spans="1:10" s="4" customFormat="1" ht="16.5" x14ac:dyDescent="0.3">
      <c r="A10" s="25"/>
      <c r="B10" s="103" t="s">
        <v>11</v>
      </c>
      <c r="C10" s="103" t="s">
        <v>63</v>
      </c>
      <c r="D10" s="72">
        <v>6888</v>
      </c>
      <c r="E10" s="72">
        <v>7577</v>
      </c>
      <c r="F10" s="72">
        <v>7577</v>
      </c>
      <c r="H10" s="152"/>
      <c r="I10" s="152"/>
      <c r="J10" s="152"/>
    </row>
    <row r="11" spans="1:10" s="4" customFormat="1" ht="16.5" x14ac:dyDescent="0.3">
      <c r="A11" s="25"/>
      <c r="B11" s="103" t="s">
        <v>40</v>
      </c>
      <c r="C11" s="103" t="s">
        <v>64</v>
      </c>
      <c r="D11" s="72">
        <v>6456</v>
      </c>
      <c r="E11" s="72">
        <v>7103</v>
      </c>
      <c r="F11" s="72">
        <v>7103</v>
      </c>
      <c r="H11" s="152"/>
      <c r="I11" s="152"/>
      <c r="J11" s="152"/>
    </row>
    <row r="12" spans="1:10" s="4" customFormat="1" ht="16.5" x14ac:dyDescent="0.3">
      <c r="A12" s="25"/>
      <c r="B12" s="103" t="s">
        <v>41</v>
      </c>
      <c r="C12" s="103" t="s">
        <v>65</v>
      </c>
      <c r="D12" s="72">
        <v>6456</v>
      </c>
      <c r="E12" s="72">
        <v>7103</v>
      </c>
      <c r="F12" s="72">
        <v>7103</v>
      </c>
      <c r="H12" s="152"/>
      <c r="I12" s="152"/>
      <c r="J12" s="152"/>
    </row>
    <row r="13" spans="1:10" s="4" customFormat="1" ht="16.5" x14ac:dyDescent="0.3">
      <c r="A13" s="25" t="s">
        <v>153</v>
      </c>
      <c r="B13" s="103" t="s">
        <v>42</v>
      </c>
      <c r="C13" s="103" t="s">
        <v>66</v>
      </c>
      <c r="D13" s="72">
        <v>5423</v>
      </c>
      <c r="E13" s="72">
        <v>5965</v>
      </c>
      <c r="F13" s="72">
        <v>5965</v>
      </c>
      <c r="H13" s="152"/>
      <c r="I13" s="152"/>
      <c r="J13" s="152"/>
    </row>
    <row r="14" spans="1:10" s="4" customFormat="1" ht="16.5" x14ac:dyDescent="0.3">
      <c r="A14" s="25" t="s">
        <v>192</v>
      </c>
      <c r="B14" s="103" t="s">
        <v>16</v>
      </c>
      <c r="C14" s="103" t="s">
        <v>67</v>
      </c>
      <c r="D14" s="72">
        <v>4519</v>
      </c>
      <c r="E14" s="72">
        <v>4971</v>
      </c>
      <c r="F14" s="72">
        <v>4971</v>
      </c>
      <c r="H14" s="152"/>
      <c r="I14" s="152"/>
      <c r="J14" s="152"/>
    </row>
    <row r="15" spans="1:10" s="4" customFormat="1" ht="16.5" x14ac:dyDescent="0.3">
      <c r="A15" s="25"/>
      <c r="B15" s="103" t="s">
        <v>43</v>
      </c>
      <c r="C15" s="103" t="s">
        <v>68</v>
      </c>
      <c r="D15" s="72">
        <v>4305</v>
      </c>
      <c r="E15" s="72">
        <v>4735</v>
      </c>
      <c r="F15" s="72">
        <v>4735</v>
      </c>
      <c r="H15" s="152"/>
      <c r="I15" s="152"/>
      <c r="J15" s="152"/>
    </row>
    <row r="16" spans="1:10" s="4" customFormat="1" ht="16.5" x14ac:dyDescent="0.3">
      <c r="A16" s="25"/>
      <c r="B16" s="103" t="s">
        <v>44</v>
      </c>
      <c r="C16" s="103" t="s">
        <v>69</v>
      </c>
      <c r="D16" s="72">
        <v>3874</v>
      </c>
      <c r="E16" s="72">
        <v>4262</v>
      </c>
      <c r="F16" s="72">
        <v>4262</v>
      </c>
      <c r="H16" s="152"/>
      <c r="I16" s="152"/>
      <c r="J16" s="152"/>
    </row>
    <row r="17" spans="1:10" s="4" customFormat="1" ht="16.5" x14ac:dyDescent="0.3">
      <c r="A17" s="25" t="s">
        <v>153</v>
      </c>
      <c r="B17" s="103" t="s">
        <v>45</v>
      </c>
      <c r="C17" s="103" t="s">
        <v>70</v>
      </c>
      <c r="D17" s="72">
        <v>3615</v>
      </c>
      <c r="E17" s="72">
        <v>3977</v>
      </c>
      <c r="F17" s="72">
        <v>3977</v>
      </c>
      <c r="H17" s="152"/>
      <c r="I17" s="152"/>
      <c r="J17" s="152"/>
    </row>
    <row r="18" spans="1:10" s="4" customFormat="1" ht="16.5" x14ac:dyDescent="0.3">
      <c r="A18" s="25"/>
      <c r="B18" s="103" t="s">
        <v>46</v>
      </c>
      <c r="C18" s="103" t="s">
        <v>71</v>
      </c>
      <c r="D18" s="72">
        <v>3229</v>
      </c>
      <c r="E18" s="72">
        <v>3551</v>
      </c>
      <c r="F18" s="72">
        <v>3551</v>
      </c>
      <c r="H18" s="152"/>
      <c r="I18" s="152"/>
      <c r="J18" s="152"/>
    </row>
    <row r="19" spans="1:10" s="4" customFormat="1" ht="16.5" x14ac:dyDescent="0.3">
      <c r="A19" s="25"/>
      <c r="B19" s="103" t="s">
        <v>47</v>
      </c>
      <c r="C19" s="103" t="s">
        <v>72</v>
      </c>
      <c r="D19" s="72">
        <v>2583</v>
      </c>
      <c r="E19" s="72">
        <v>2842</v>
      </c>
      <c r="F19" s="72">
        <v>2842</v>
      </c>
      <c r="H19" s="152"/>
      <c r="I19" s="152"/>
      <c r="J19" s="152"/>
    </row>
    <row r="20" spans="1:10" s="4" customFormat="1" ht="16.5" x14ac:dyDescent="0.3">
      <c r="A20" s="25" t="s">
        <v>153</v>
      </c>
      <c r="B20" s="103" t="s">
        <v>12</v>
      </c>
      <c r="C20" s="103" t="s">
        <v>73</v>
      </c>
      <c r="D20" s="72">
        <v>2712</v>
      </c>
      <c r="E20" s="72">
        <v>2983</v>
      </c>
      <c r="F20" s="72">
        <v>2983</v>
      </c>
      <c r="H20" s="152"/>
      <c r="I20" s="152"/>
      <c r="J20" s="152"/>
    </row>
    <row r="21" spans="1:10" s="4" customFormat="1" ht="16.5" x14ac:dyDescent="0.3">
      <c r="A21" s="25"/>
      <c r="B21" s="103" t="s">
        <v>48</v>
      </c>
      <c r="C21" s="103" t="s">
        <v>74</v>
      </c>
      <c r="D21" s="72">
        <v>2152</v>
      </c>
      <c r="E21" s="72">
        <v>2368</v>
      </c>
      <c r="F21" s="72">
        <v>2368</v>
      </c>
      <c r="H21" s="152"/>
      <c r="I21" s="152"/>
      <c r="J21" s="152"/>
    </row>
    <row r="22" spans="1:10" s="4" customFormat="1" ht="16.5" x14ac:dyDescent="0.3">
      <c r="A22" s="25"/>
      <c r="B22" s="103" t="s">
        <v>49</v>
      </c>
      <c r="C22" s="103" t="s">
        <v>75</v>
      </c>
      <c r="D22" s="72">
        <v>2152</v>
      </c>
      <c r="E22" s="72">
        <v>2368</v>
      </c>
      <c r="F22" s="72">
        <v>2368</v>
      </c>
      <c r="H22" s="152"/>
      <c r="I22" s="152"/>
      <c r="J22" s="152"/>
    </row>
    <row r="23" spans="1:10" s="4" customFormat="1" ht="16.5" x14ac:dyDescent="0.3">
      <c r="A23" s="25"/>
      <c r="B23" s="103" t="s">
        <v>50</v>
      </c>
      <c r="C23" s="103" t="s">
        <v>76</v>
      </c>
      <c r="D23" s="72">
        <v>1937</v>
      </c>
      <c r="E23" s="72">
        <v>2130</v>
      </c>
      <c r="F23" s="72">
        <v>2130</v>
      </c>
      <c r="H23" s="152"/>
      <c r="I23" s="152"/>
      <c r="J23" s="152"/>
    </row>
    <row r="24" spans="1:10" s="4" customFormat="1" ht="16.5" x14ac:dyDescent="0.3">
      <c r="A24" s="25"/>
      <c r="B24" s="103" t="s">
        <v>51</v>
      </c>
      <c r="C24" s="103" t="s">
        <v>77</v>
      </c>
      <c r="D24" s="72">
        <v>1721</v>
      </c>
      <c r="E24" s="72">
        <v>1894</v>
      </c>
      <c r="F24" s="72">
        <v>1894</v>
      </c>
      <c r="H24" s="152"/>
      <c r="I24" s="152"/>
      <c r="J24" s="152"/>
    </row>
    <row r="25" spans="1:10" s="4" customFormat="1" ht="16.5" x14ac:dyDescent="0.3">
      <c r="A25" s="25"/>
      <c r="B25" s="103" t="s">
        <v>14</v>
      </c>
      <c r="C25" s="103" t="s">
        <v>78</v>
      </c>
      <c r="D25" s="72">
        <v>1721</v>
      </c>
      <c r="E25" s="72">
        <v>1894</v>
      </c>
      <c r="F25" s="72">
        <v>1894</v>
      </c>
      <c r="H25" s="152"/>
      <c r="I25" s="152"/>
      <c r="J25" s="152"/>
    </row>
    <row r="26" spans="1:10" s="4" customFormat="1" ht="16.5" x14ac:dyDescent="0.3">
      <c r="A26" s="25"/>
      <c r="B26" s="103" t="s">
        <v>52</v>
      </c>
      <c r="C26" s="103" t="s">
        <v>79</v>
      </c>
      <c r="D26" s="72">
        <v>1291</v>
      </c>
      <c r="E26" s="72">
        <v>1420</v>
      </c>
      <c r="F26" s="72">
        <v>1420</v>
      </c>
      <c r="H26" s="152"/>
      <c r="I26" s="152"/>
      <c r="J26" s="152"/>
    </row>
    <row r="27" spans="1:10" s="4" customFormat="1" ht="16.5" x14ac:dyDescent="0.3">
      <c r="A27" s="25"/>
      <c r="B27" s="103" t="s">
        <v>53</v>
      </c>
      <c r="C27" s="103" t="s">
        <v>80</v>
      </c>
      <c r="D27" s="72">
        <v>1206</v>
      </c>
      <c r="E27" s="72">
        <v>1327</v>
      </c>
      <c r="F27" s="72">
        <v>1327</v>
      </c>
      <c r="H27" s="152"/>
      <c r="I27" s="152"/>
      <c r="J27" s="152"/>
    </row>
    <row r="28" spans="1:10" s="4" customFormat="1" ht="16.5" x14ac:dyDescent="0.3">
      <c r="A28" s="25"/>
      <c r="B28" s="103" t="s">
        <v>54</v>
      </c>
      <c r="C28" s="103" t="s">
        <v>81</v>
      </c>
      <c r="D28" s="72">
        <v>1206</v>
      </c>
      <c r="E28" s="72">
        <v>1327</v>
      </c>
      <c r="F28" s="72">
        <v>1327</v>
      </c>
      <c r="H28" s="152"/>
      <c r="I28" s="152"/>
      <c r="J28" s="152"/>
    </row>
    <row r="29" spans="1:10" s="4" customFormat="1" ht="16.5" x14ac:dyDescent="0.3">
      <c r="A29" s="25"/>
      <c r="B29" s="103" t="s">
        <v>13</v>
      </c>
      <c r="C29" s="103" t="s">
        <v>82</v>
      </c>
      <c r="D29" s="72">
        <v>574</v>
      </c>
      <c r="E29" s="72">
        <v>631</v>
      </c>
      <c r="F29" s="72">
        <v>631</v>
      </c>
      <c r="H29" s="152"/>
      <c r="I29" s="152"/>
      <c r="J29" s="152"/>
    </row>
    <row r="30" spans="1:10" s="4" customFormat="1" ht="16.5" x14ac:dyDescent="0.3">
      <c r="A30" s="25"/>
      <c r="B30" s="103" t="s">
        <v>15</v>
      </c>
      <c r="C30" s="103" t="s">
        <v>83</v>
      </c>
      <c r="D30" s="72">
        <v>574</v>
      </c>
      <c r="E30" s="72">
        <v>631</v>
      </c>
      <c r="F30" s="72">
        <v>631</v>
      </c>
      <c r="H30" s="152"/>
      <c r="I30" s="152"/>
      <c r="J30" s="152"/>
    </row>
    <row r="31" spans="1:10" s="4" customFormat="1" ht="16.5" x14ac:dyDescent="0.3">
      <c r="A31" s="25"/>
      <c r="B31" s="103" t="s">
        <v>55</v>
      </c>
      <c r="C31" s="103" t="s">
        <v>84</v>
      </c>
      <c r="D31" s="72">
        <v>430</v>
      </c>
      <c r="E31" s="72">
        <v>473</v>
      </c>
      <c r="F31" s="72">
        <v>473</v>
      </c>
      <c r="H31" s="152"/>
      <c r="I31" s="152"/>
      <c r="J31" s="152"/>
    </row>
    <row r="32" spans="1:10" s="4" customFormat="1" ht="16.5" x14ac:dyDescent="0.3">
      <c r="A32" s="25"/>
      <c r="B32" s="103" t="s">
        <v>56</v>
      </c>
      <c r="C32" s="103" t="s">
        <v>85</v>
      </c>
      <c r="D32" s="72">
        <v>274</v>
      </c>
      <c r="E32" s="72">
        <v>301</v>
      </c>
      <c r="F32" s="72">
        <v>301</v>
      </c>
      <c r="H32" s="152"/>
      <c r="I32" s="152"/>
      <c r="J32" s="152"/>
    </row>
    <row r="33" spans="1:6" s="4" customFormat="1" ht="16.5" x14ac:dyDescent="0.3">
      <c r="A33" s="26"/>
      <c r="B33" s="26"/>
      <c r="C33" s="26"/>
      <c r="D33" s="26"/>
      <c r="E33" s="26"/>
      <c r="F33" s="26"/>
    </row>
    <row r="34" spans="1:6" ht="16.5" x14ac:dyDescent="0.3">
      <c r="A34" s="20" t="s">
        <v>149</v>
      </c>
      <c r="B34" s="20"/>
    </row>
  </sheetData>
  <sheetProtection algorithmName="SHA-512" hashValue="ubphxX7If+P6e+OdqTS6GPT+8XAo48oIZBeXkZl3KP3sO9k7ZtcYKh2No78nHGnepqRXM3KnhaxxvCe4cvNLFg==" saltValue="5hVlQ+UkAYcTT/cFnBs7ZA==" spinCount="100000" sheet="1" objects="1" scenarios="1"/>
  <mergeCells count="2">
    <mergeCell ref="A2:F2"/>
    <mergeCell ref="A1:F1"/>
  </mergeCells>
  <pageMargins left="0.25" right="0.25" top="0.75" bottom="0.75" header="0.3" footer="0.3"/>
  <pageSetup paperSize="9" orientation="portrait" r:id="rId1"/>
  <headerFooter>
    <oddHeader>&amp;R&amp;7&amp;Z&amp;F</oddHeader>
    <oddFooter>&amp;L&amp;7&amp;P / &amp;N  &amp;D &amp;R&amp;7&amp;G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6"/>
  <sheetViews>
    <sheetView zoomScale="90" zoomScaleNormal="90" workbookViewId="0">
      <selection activeCell="H9" sqref="H9"/>
    </sheetView>
  </sheetViews>
  <sheetFormatPr defaultColWidth="9" defaultRowHeight="15" x14ac:dyDescent="0.25"/>
  <cols>
    <col min="1" max="1" width="26.625" style="11" customWidth="1"/>
    <col min="2" max="2" width="12.25" style="11" customWidth="1"/>
    <col min="3" max="3" width="20.25" style="11" customWidth="1"/>
    <col min="4" max="4" width="19.75" style="11" bestFit="1" customWidth="1"/>
    <col min="5" max="5" width="20" style="11" bestFit="1" customWidth="1"/>
    <col min="6" max="6" width="11.75" style="11" bestFit="1" customWidth="1"/>
    <col min="7" max="7" width="9" style="11"/>
    <col min="16" max="16384" width="9" style="11"/>
  </cols>
  <sheetData>
    <row r="1" spans="1:15" s="2" customFormat="1" ht="19.5" customHeight="1" x14ac:dyDescent="0.25">
      <c r="A1" s="169" t="s">
        <v>125</v>
      </c>
      <c r="B1" s="170"/>
      <c r="C1" s="170"/>
      <c r="D1" s="170"/>
      <c r="E1" s="170"/>
      <c r="F1" s="171"/>
      <c r="G1" s="22"/>
      <c r="H1"/>
      <c r="I1"/>
      <c r="J1"/>
      <c r="K1"/>
      <c r="L1"/>
      <c r="M1"/>
      <c r="N1"/>
      <c r="O1"/>
    </row>
    <row r="2" spans="1:15" s="12" customFormat="1" ht="22.5" customHeight="1" x14ac:dyDescent="0.2">
      <c r="A2" s="174" t="s">
        <v>6</v>
      </c>
      <c r="B2" s="194"/>
      <c r="C2" s="194"/>
      <c r="D2" s="194"/>
      <c r="E2" s="194"/>
      <c r="F2" s="195"/>
      <c r="H2"/>
      <c r="I2"/>
      <c r="J2"/>
      <c r="K2"/>
      <c r="L2"/>
      <c r="M2"/>
      <c r="N2"/>
      <c r="O2"/>
    </row>
    <row r="3" spans="1:15" s="16" customFormat="1" ht="19.5" customHeight="1" x14ac:dyDescent="0.2">
      <c r="A3" s="30" t="s">
        <v>87</v>
      </c>
      <c r="B3" s="31" t="s">
        <v>36</v>
      </c>
      <c r="C3" s="31" t="s">
        <v>57</v>
      </c>
      <c r="D3" s="31" t="s">
        <v>131</v>
      </c>
      <c r="E3" s="31" t="s">
        <v>132</v>
      </c>
      <c r="F3" s="31" t="s">
        <v>133</v>
      </c>
      <c r="H3" s="136"/>
      <c r="I3" s="136"/>
      <c r="J3" s="136"/>
      <c r="K3"/>
      <c r="L3"/>
      <c r="M3"/>
      <c r="N3"/>
      <c r="O3"/>
    </row>
    <row r="4" spans="1:15" s="4" customFormat="1" ht="16.5" x14ac:dyDescent="0.3">
      <c r="A4" s="34" t="s">
        <v>150</v>
      </c>
      <c r="B4" s="45" t="s">
        <v>17</v>
      </c>
      <c r="C4" s="45" t="s">
        <v>58</v>
      </c>
      <c r="D4" s="72">
        <v>33969</v>
      </c>
      <c r="E4" s="72">
        <v>37365</v>
      </c>
      <c r="F4" s="72">
        <v>42460</v>
      </c>
      <c r="H4" s="152"/>
      <c r="I4" s="152"/>
      <c r="J4" s="152"/>
      <c r="K4"/>
      <c r="L4"/>
      <c r="M4"/>
      <c r="N4"/>
      <c r="O4"/>
    </row>
    <row r="5" spans="1:15" s="4" customFormat="1" ht="16.5" x14ac:dyDescent="0.3">
      <c r="A5" s="34" t="s">
        <v>89</v>
      </c>
      <c r="B5" s="45" t="s">
        <v>30</v>
      </c>
      <c r="C5" s="45" t="s">
        <v>59</v>
      </c>
      <c r="D5" s="72">
        <v>22903</v>
      </c>
      <c r="E5" s="72">
        <v>25194</v>
      </c>
      <c r="F5" s="72">
        <v>28630</v>
      </c>
      <c r="H5" s="152"/>
      <c r="I5" s="152"/>
      <c r="J5" s="152"/>
      <c r="K5"/>
      <c r="L5"/>
      <c r="M5"/>
      <c r="N5"/>
      <c r="O5"/>
    </row>
    <row r="6" spans="1:15" s="4" customFormat="1" ht="16.5" x14ac:dyDescent="0.3">
      <c r="A6" s="35" t="s">
        <v>151</v>
      </c>
      <c r="B6" s="45" t="s">
        <v>18</v>
      </c>
      <c r="C6" s="45" t="s">
        <v>60</v>
      </c>
      <c r="D6" s="72">
        <v>19410</v>
      </c>
      <c r="E6" s="72">
        <v>21353</v>
      </c>
      <c r="F6" s="72">
        <v>24263</v>
      </c>
      <c r="H6" s="152"/>
      <c r="I6" s="152"/>
      <c r="J6" s="152"/>
      <c r="K6"/>
      <c r="L6"/>
      <c r="M6"/>
      <c r="N6"/>
      <c r="O6"/>
    </row>
    <row r="7" spans="1:15" s="4" customFormat="1" ht="16.5" x14ac:dyDescent="0.3">
      <c r="A7" s="35"/>
      <c r="B7" s="45" t="s">
        <v>37</v>
      </c>
      <c r="C7" s="45" t="s">
        <v>86</v>
      </c>
      <c r="D7" s="72">
        <v>13743</v>
      </c>
      <c r="E7" s="72">
        <v>15117</v>
      </c>
      <c r="F7" s="72">
        <v>17178</v>
      </c>
      <c r="H7" s="152"/>
      <c r="I7" s="152"/>
      <c r="J7" s="152"/>
      <c r="K7"/>
      <c r="L7"/>
      <c r="M7"/>
      <c r="N7"/>
      <c r="O7"/>
    </row>
    <row r="8" spans="1:15" s="4" customFormat="1" ht="16.5" x14ac:dyDescent="0.3">
      <c r="A8" s="35" t="s">
        <v>153</v>
      </c>
      <c r="B8" s="45" t="s">
        <v>38</v>
      </c>
      <c r="C8" s="45" t="s">
        <v>61</v>
      </c>
      <c r="D8" s="72">
        <v>13976</v>
      </c>
      <c r="E8" s="72">
        <v>15373</v>
      </c>
      <c r="F8" s="72">
        <v>17469</v>
      </c>
      <c r="H8" s="152"/>
      <c r="I8" s="152"/>
      <c r="J8" s="152"/>
      <c r="K8"/>
      <c r="L8"/>
      <c r="M8"/>
      <c r="N8"/>
      <c r="O8"/>
    </row>
    <row r="9" spans="1:15" s="4" customFormat="1" ht="16.5" x14ac:dyDescent="0.3">
      <c r="A9" s="35" t="s">
        <v>152</v>
      </c>
      <c r="B9" s="45" t="s">
        <v>39</v>
      </c>
      <c r="C9" s="45" t="s">
        <v>62</v>
      </c>
      <c r="D9" s="72">
        <v>11646</v>
      </c>
      <c r="E9" s="72">
        <v>12810</v>
      </c>
      <c r="F9" s="72">
        <v>14558</v>
      </c>
      <c r="H9" s="152"/>
      <c r="I9" s="152"/>
      <c r="J9" s="152"/>
      <c r="K9"/>
      <c r="L9"/>
      <c r="M9"/>
      <c r="N9"/>
      <c r="O9"/>
    </row>
    <row r="10" spans="1:15" s="4" customFormat="1" ht="16.5" x14ac:dyDescent="0.3">
      <c r="A10" s="35"/>
      <c r="B10" s="45" t="s">
        <v>11</v>
      </c>
      <c r="C10" s="45" t="s">
        <v>63</v>
      </c>
      <c r="D10" s="72">
        <v>8796</v>
      </c>
      <c r="E10" s="72">
        <v>9674</v>
      </c>
      <c r="F10" s="72">
        <v>10993</v>
      </c>
      <c r="H10" s="152"/>
      <c r="I10" s="152"/>
      <c r="J10" s="152"/>
      <c r="K10"/>
      <c r="L10"/>
      <c r="M10"/>
      <c r="N10"/>
      <c r="O10"/>
    </row>
    <row r="11" spans="1:15" s="4" customFormat="1" ht="16.5" x14ac:dyDescent="0.3">
      <c r="A11" s="35"/>
      <c r="B11" s="45" t="s">
        <v>40</v>
      </c>
      <c r="C11" s="45" t="s">
        <v>64</v>
      </c>
      <c r="D11" s="72">
        <v>8246</v>
      </c>
      <c r="E11" s="72">
        <v>9069</v>
      </c>
      <c r="F11" s="72">
        <v>10307</v>
      </c>
      <c r="H11" s="152"/>
      <c r="I11" s="152"/>
      <c r="J11" s="152"/>
      <c r="K11"/>
      <c r="L11"/>
      <c r="M11"/>
      <c r="N11"/>
      <c r="O11"/>
    </row>
    <row r="12" spans="1:15" s="4" customFormat="1" ht="16.5" x14ac:dyDescent="0.3">
      <c r="A12" s="35"/>
      <c r="B12" s="45" t="s">
        <v>41</v>
      </c>
      <c r="C12" s="45" t="s">
        <v>65</v>
      </c>
      <c r="D12" s="72">
        <v>8246</v>
      </c>
      <c r="E12" s="72">
        <v>9069</v>
      </c>
      <c r="F12" s="72">
        <v>10307</v>
      </c>
      <c r="H12" s="152"/>
      <c r="I12" s="152"/>
      <c r="J12" s="152"/>
      <c r="K12"/>
      <c r="L12"/>
      <c r="M12"/>
      <c r="N12"/>
      <c r="O12"/>
    </row>
    <row r="13" spans="1:15" s="4" customFormat="1" ht="16.5" x14ac:dyDescent="0.3">
      <c r="A13" s="35" t="s">
        <v>153</v>
      </c>
      <c r="B13" s="45" t="s">
        <v>42</v>
      </c>
      <c r="C13" s="45" t="s">
        <v>66</v>
      </c>
      <c r="D13" s="72">
        <v>6925</v>
      </c>
      <c r="E13" s="72">
        <v>7617</v>
      </c>
      <c r="F13" s="72">
        <v>8656</v>
      </c>
      <c r="H13" s="152"/>
      <c r="I13" s="152"/>
      <c r="J13" s="152"/>
      <c r="K13"/>
      <c r="L13"/>
      <c r="M13"/>
      <c r="N13"/>
      <c r="O13"/>
    </row>
    <row r="14" spans="1:15" s="4" customFormat="1" ht="16.5" x14ac:dyDescent="0.3">
      <c r="A14" s="35" t="s">
        <v>192</v>
      </c>
      <c r="B14" s="45" t="s">
        <v>16</v>
      </c>
      <c r="C14" s="45" t="s">
        <v>67</v>
      </c>
      <c r="D14" s="72">
        <v>5771</v>
      </c>
      <c r="E14" s="72">
        <v>6348</v>
      </c>
      <c r="F14" s="72">
        <v>7214</v>
      </c>
      <c r="H14" s="152"/>
      <c r="I14" s="152"/>
      <c r="J14" s="152"/>
      <c r="K14"/>
      <c r="L14"/>
      <c r="M14"/>
      <c r="N14"/>
      <c r="O14"/>
    </row>
    <row r="15" spans="1:15" s="4" customFormat="1" ht="16.5" x14ac:dyDescent="0.3">
      <c r="A15" s="35"/>
      <c r="B15" s="45" t="s">
        <v>43</v>
      </c>
      <c r="C15" s="45" t="s">
        <v>68</v>
      </c>
      <c r="D15" s="72">
        <v>5497</v>
      </c>
      <c r="E15" s="72">
        <v>6046</v>
      </c>
      <c r="F15" s="72">
        <v>6872</v>
      </c>
      <c r="H15" s="152"/>
      <c r="I15" s="152"/>
      <c r="J15" s="152"/>
      <c r="K15"/>
      <c r="L15"/>
      <c r="M15"/>
      <c r="N15"/>
      <c r="O15"/>
    </row>
    <row r="16" spans="1:15" s="4" customFormat="1" ht="16.5" x14ac:dyDescent="0.3">
      <c r="A16" s="35"/>
      <c r="B16" s="45" t="s">
        <v>44</v>
      </c>
      <c r="C16" s="45" t="s">
        <v>69</v>
      </c>
      <c r="D16" s="72">
        <v>4947</v>
      </c>
      <c r="E16" s="72">
        <v>5441</v>
      </c>
      <c r="F16" s="72">
        <v>6183</v>
      </c>
      <c r="H16" s="152"/>
      <c r="I16" s="152"/>
      <c r="J16" s="152"/>
      <c r="K16"/>
      <c r="L16"/>
      <c r="M16"/>
      <c r="N16"/>
      <c r="O16"/>
    </row>
    <row r="17" spans="1:15" s="4" customFormat="1" ht="16.5" x14ac:dyDescent="0.3">
      <c r="A17" s="35" t="s">
        <v>153</v>
      </c>
      <c r="B17" s="45" t="s">
        <v>45</v>
      </c>
      <c r="C17" s="45" t="s">
        <v>70</v>
      </c>
      <c r="D17" s="72">
        <v>4616</v>
      </c>
      <c r="E17" s="72">
        <v>5078</v>
      </c>
      <c r="F17" s="72">
        <v>5771</v>
      </c>
      <c r="H17" s="152"/>
      <c r="I17" s="152"/>
      <c r="J17" s="152"/>
      <c r="K17"/>
      <c r="L17"/>
      <c r="M17"/>
      <c r="N17"/>
      <c r="O17"/>
    </row>
    <row r="18" spans="1:15" s="4" customFormat="1" ht="16.5" x14ac:dyDescent="0.3">
      <c r="A18" s="35"/>
      <c r="B18" s="45" t="s">
        <v>46</v>
      </c>
      <c r="C18" s="45" t="s">
        <v>71</v>
      </c>
      <c r="D18" s="72">
        <v>4122</v>
      </c>
      <c r="E18" s="72">
        <v>4535</v>
      </c>
      <c r="F18" s="72">
        <v>5153</v>
      </c>
      <c r="H18" s="152"/>
      <c r="I18" s="152"/>
      <c r="J18" s="152"/>
      <c r="K18"/>
      <c r="L18"/>
      <c r="M18"/>
      <c r="N18"/>
      <c r="O18"/>
    </row>
    <row r="19" spans="1:15" s="4" customFormat="1" ht="16.5" x14ac:dyDescent="0.3">
      <c r="A19" s="35"/>
      <c r="B19" s="45" t="s">
        <v>47</v>
      </c>
      <c r="C19" s="45" t="s">
        <v>72</v>
      </c>
      <c r="D19" s="72">
        <v>3298</v>
      </c>
      <c r="E19" s="72">
        <v>3628</v>
      </c>
      <c r="F19" s="72">
        <v>4122</v>
      </c>
      <c r="H19" s="152"/>
      <c r="I19" s="152"/>
      <c r="J19" s="152"/>
      <c r="K19"/>
      <c r="L19"/>
      <c r="M19"/>
      <c r="N19"/>
      <c r="O19"/>
    </row>
    <row r="20" spans="1:15" s="4" customFormat="1" ht="16.5" x14ac:dyDescent="0.3">
      <c r="A20" s="35" t="s">
        <v>153</v>
      </c>
      <c r="B20" s="45" t="s">
        <v>12</v>
      </c>
      <c r="C20" s="45" t="s">
        <v>73</v>
      </c>
      <c r="D20" s="72">
        <v>3462</v>
      </c>
      <c r="E20" s="72">
        <v>3808</v>
      </c>
      <c r="F20" s="72">
        <v>4328</v>
      </c>
      <c r="H20" s="152"/>
      <c r="I20" s="152"/>
      <c r="J20" s="152"/>
      <c r="K20"/>
      <c r="L20"/>
      <c r="M20"/>
      <c r="N20"/>
      <c r="O20"/>
    </row>
    <row r="21" spans="1:15" s="4" customFormat="1" ht="16.5" x14ac:dyDescent="0.3">
      <c r="A21" s="35"/>
      <c r="B21" s="45" t="s">
        <v>48</v>
      </c>
      <c r="C21" s="45" t="s">
        <v>74</v>
      </c>
      <c r="D21" s="72">
        <v>2749</v>
      </c>
      <c r="E21" s="72">
        <v>3023</v>
      </c>
      <c r="F21" s="72">
        <v>3436</v>
      </c>
      <c r="H21" s="152"/>
      <c r="I21" s="152"/>
      <c r="J21" s="152"/>
      <c r="K21"/>
      <c r="L21"/>
      <c r="M21"/>
      <c r="N21"/>
      <c r="O21"/>
    </row>
    <row r="22" spans="1:15" s="4" customFormat="1" ht="16.5" x14ac:dyDescent="0.3">
      <c r="A22" s="35"/>
      <c r="B22" s="45" t="s">
        <v>49</v>
      </c>
      <c r="C22" s="45" t="s">
        <v>75</v>
      </c>
      <c r="D22" s="72">
        <v>2749</v>
      </c>
      <c r="E22" s="72">
        <v>3023</v>
      </c>
      <c r="F22" s="72">
        <v>3436</v>
      </c>
      <c r="H22" s="152"/>
      <c r="I22" s="152"/>
      <c r="J22" s="152"/>
      <c r="K22"/>
      <c r="L22"/>
      <c r="M22"/>
      <c r="N22"/>
      <c r="O22"/>
    </row>
    <row r="23" spans="1:15" s="4" customFormat="1" ht="16.5" x14ac:dyDescent="0.3">
      <c r="A23" s="35"/>
      <c r="B23" s="45" t="s">
        <v>50</v>
      </c>
      <c r="C23" s="45" t="s">
        <v>76</v>
      </c>
      <c r="D23" s="72">
        <v>2474</v>
      </c>
      <c r="E23" s="72">
        <v>2721</v>
      </c>
      <c r="F23" s="72">
        <v>3093</v>
      </c>
      <c r="H23" s="152"/>
      <c r="I23" s="152"/>
      <c r="J23" s="152"/>
      <c r="K23"/>
      <c r="L23"/>
      <c r="M23"/>
      <c r="N23"/>
      <c r="O23"/>
    </row>
    <row r="24" spans="1:15" s="4" customFormat="1" ht="16.5" x14ac:dyDescent="0.3">
      <c r="A24" s="35"/>
      <c r="B24" s="45" t="s">
        <v>51</v>
      </c>
      <c r="C24" s="45" t="s">
        <v>77</v>
      </c>
      <c r="D24" s="72">
        <v>2200</v>
      </c>
      <c r="E24" s="72">
        <v>2419</v>
      </c>
      <c r="F24" s="72">
        <v>2749</v>
      </c>
      <c r="H24" s="152"/>
      <c r="I24" s="152"/>
      <c r="J24" s="152"/>
      <c r="K24"/>
      <c r="L24"/>
      <c r="M24"/>
      <c r="N24"/>
      <c r="O24"/>
    </row>
    <row r="25" spans="1:15" s="4" customFormat="1" ht="16.5" x14ac:dyDescent="0.3">
      <c r="A25" s="35"/>
      <c r="B25" s="45" t="s">
        <v>14</v>
      </c>
      <c r="C25" s="45" t="s">
        <v>78</v>
      </c>
      <c r="D25" s="72">
        <v>2200</v>
      </c>
      <c r="E25" s="72">
        <v>2419</v>
      </c>
      <c r="F25" s="72">
        <v>2749</v>
      </c>
      <c r="H25" s="152"/>
      <c r="I25" s="152"/>
      <c r="J25" s="152"/>
      <c r="K25"/>
      <c r="L25"/>
      <c r="M25"/>
      <c r="N25"/>
      <c r="O25"/>
    </row>
    <row r="26" spans="1:15" s="4" customFormat="1" ht="16.5" x14ac:dyDescent="0.3">
      <c r="A26" s="35"/>
      <c r="B26" s="45" t="s">
        <v>52</v>
      </c>
      <c r="C26" s="45" t="s">
        <v>79</v>
      </c>
      <c r="D26" s="72">
        <v>1649</v>
      </c>
      <c r="E26" s="72">
        <v>1814</v>
      </c>
      <c r="F26" s="72">
        <v>2061</v>
      </c>
      <c r="H26" s="152"/>
      <c r="I26" s="152"/>
      <c r="J26" s="152"/>
      <c r="K26"/>
      <c r="L26"/>
      <c r="M26"/>
      <c r="N26"/>
      <c r="O26"/>
    </row>
    <row r="27" spans="1:15" s="4" customFormat="1" ht="16.5" x14ac:dyDescent="0.3">
      <c r="A27" s="35"/>
      <c r="B27" s="45" t="s">
        <v>53</v>
      </c>
      <c r="C27" s="45" t="s">
        <v>80</v>
      </c>
      <c r="D27" s="72">
        <v>1540</v>
      </c>
      <c r="E27" s="72">
        <v>1693</v>
      </c>
      <c r="F27" s="72">
        <v>1924</v>
      </c>
      <c r="H27" s="152"/>
      <c r="I27" s="152"/>
      <c r="J27" s="152"/>
      <c r="K27"/>
      <c r="L27"/>
      <c r="M27"/>
      <c r="N27"/>
      <c r="O27"/>
    </row>
    <row r="28" spans="1:15" s="4" customFormat="1" ht="16.5" x14ac:dyDescent="0.3">
      <c r="A28" s="35"/>
      <c r="B28" s="45" t="s">
        <v>54</v>
      </c>
      <c r="C28" s="45" t="s">
        <v>81</v>
      </c>
      <c r="D28" s="72">
        <v>1540</v>
      </c>
      <c r="E28" s="72">
        <v>1693</v>
      </c>
      <c r="F28" s="72">
        <v>1924</v>
      </c>
      <c r="H28" s="152"/>
      <c r="I28" s="152"/>
      <c r="J28" s="152"/>
      <c r="K28"/>
      <c r="L28"/>
      <c r="M28"/>
      <c r="N28"/>
      <c r="O28"/>
    </row>
    <row r="29" spans="1:15" s="4" customFormat="1" ht="16.5" x14ac:dyDescent="0.3">
      <c r="A29" s="35"/>
      <c r="B29" s="45" t="s">
        <v>13</v>
      </c>
      <c r="C29" s="45" t="s">
        <v>82</v>
      </c>
      <c r="D29" s="72">
        <v>733</v>
      </c>
      <c r="E29" s="72">
        <v>806</v>
      </c>
      <c r="F29" s="72">
        <v>917</v>
      </c>
      <c r="H29" s="152"/>
      <c r="I29" s="152"/>
      <c r="J29" s="152"/>
      <c r="K29"/>
      <c r="L29"/>
      <c r="M29"/>
      <c r="N29"/>
      <c r="O29"/>
    </row>
    <row r="30" spans="1:15" s="4" customFormat="1" ht="16.5" x14ac:dyDescent="0.3">
      <c r="A30" s="35"/>
      <c r="B30" s="45" t="s">
        <v>15</v>
      </c>
      <c r="C30" s="45" t="s">
        <v>83</v>
      </c>
      <c r="D30" s="72">
        <v>733</v>
      </c>
      <c r="E30" s="72">
        <v>806</v>
      </c>
      <c r="F30" s="72">
        <v>917</v>
      </c>
      <c r="H30" s="152"/>
      <c r="I30" s="152"/>
      <c r="J30" s="152"/>
      <c r="K30"/>
      <c r="L30"/>
      <c r="M30"/>
      <c r="N30"/>
      <c r="O30"/>
    </row>
    <row r="31" spans="1:15" s="4" customFormat="1" ht="16.5" x14ac:dyDescent="0.3">
      <c r="A31" s="35"/>
      <c r="B31" s="45" t="s">
        <v>55</v>
      </c>
      <c r="C31" s="45" t="s">
        <v>84</v>
      </c>
      <c r="D31" s="72">
        <v>550</v>
      </c>
      <c r="E31" s="72">
        <v>605</v>
      </c>
      <c r="F31" s="72">
        <v>687</v>
      </c>
      <c r="H31" s="152"/>
      <c r="I31" s="152"/>
      <c r="J31" s="152"/>
      <c r="K31"/>
      <c r="L31"/>
      <c r="M31"/>
      <c r="N31"/>
      <c r="O31"/>
    </row>
    <row r="32" spans="1:15" s="4" customFormat="1" ht="16.5" x14ac:dyDescent="0.3">
      <c r="A32" s="35"/>
      <c r="B32" s="45" t="s">
        <v>56</v>
      </c>
      <c r="C32" s="45" t="s">
        <v>85</v>
      </c>
      <c r="D32" s="72">
        <v>349</v>
      </c>
      <c r="E32" s="72">
        <v>386</v>
      </c>
      <c r="F32" s="72">
        <v>437</v>
      </c>
      <c r="H32" s="152"/>
      <c r="I32" s="152"/>
      <c r="J32" s="152"/>
      <c r="K32"/>
      <c r="L32"/>
      <c r="M32"/>
      <c r="N32"/>
      <c r="O32"/>
    </row>
    <row r="33" spans="1:15" s="4" customFormat="1" ht="16.5" x14ac:dyDescent="0.3">
      <c r="A33" s="97" t="s">
        <v>31</v>
      </c>
      <c r="B33" s="98"/>
      <c r="C33" s="99" t="s">
        <v>124</v>
      </c>
      <c r="D33" s="96"/>
      <c r="E33" s="92" t="s">
        <v>32</v>
      </c>
      <c r="F33" s="92"/>
      <c r="H33"/>
      <c r="I33"/>
      <c r="J33"/>
      <c r="K33"/>
      <c r="L33"/>
      <c r="M33"/>
      <c r="N33"/>
      <c r="O33"/>
    </row>
    <row r="34" spans="1:15" x14ac:dyDescent="0.25">
      <c r="A34" s="191"/>
      <c r="B34" s="192"/>
      <c r="C34" s="193"/>
      <c r="D34" s="92" t="s">
        <v>131</v>
      </c>
      <c r="E34" s="92" t="s">
        <v>132</v>
      </c>
      <c r="F34" s="92" t="s">
        <v>133</v>
      </c>
    </row>
    <row r="35" spans="1:15" s="63" customFormat="1" ht="16.5" x14ac:dyDescent="0.25">
      <c r="A35" s="75"/>
      <c r="B35" s="76" t="s">
        <v>189</v>
      </c>
      <c r="C35" s="76"/>
      <c r="D35" s="37">
        <v>6.19</v>
      </c>
      <c r="E35" s="37">
        <v>6.81</v>
      </c>
      <c r="F35" s="37">
        <v>7.73</v>
      </c>
      <c r="H35" s="154"/>
      <c r="I35" s="154"/>
      <c r="J35" s="154"/>
      <c r="K35"/>
      <c r="L35"/>
      <c r="M35"/>
      <c r="N35"/>
      <c r="O35"/>
    </row>
    <row r="36" spans="1:15" ht="16.5" x14ac:dyDescent="0.25">
      <c r="A36" s="68" t="s">
        <v>33</v>
      </c>
      <c r="D36" s="66"/>
      <c r="E36" s="66"/>
      <c r="F36" s="66"/>
    </row>
    <row r="37" spans="1:15" ht="16.5" x14ac:dyDescent="0.25">
      <c r="A37" s="100" t="s">
        <v>140</v>
      </c>
      <c r="B37" s="101" t="s">
        <v>189</v>
      </c>
      <c r="C37" s="102"/>
      <c r="D37" s="64"/>
      <c r="E37" s="65"/>
      <c r="F37" s="37">
        <v>2.89</v>
      </c>
      <c r="J37" s="154"/>
    </row>
    <row r="38" spans="1:15" ht="16.5" x14ac:dyDescent="0.25">
      <c r="A38" s="67" t="s">
        <v>154</v>
      </c>
      <c r="B38" s="77"/>
      <c r="C38" s="77"/>
      <c r="D38" s="77"/>
      <c r="E38" s="77"/>
      <c r="F38" s="77"/>
    </row>
    <row r="39" spans="1:15" x14ac:dyDescent="0.25">
      <c r="A39" s="78"/>
      <c r="B39" s="79"/>
      <c r="C39" s="80"/>
      <c r="D39" s="81"/>
      <c r="E39" s="81"/>
      <c r="F39" s="81"/>
    </row>
    <row r="40" spans="1:15" ht="16.5" x14ac:dyDescent="0.3">
      <c r="A40" s="82" t="s">
        <v>149</v>
      </c>
      <c r="B40" s="82"/>
      <c r="C40" s="78"/>
      <c r="D40" s="81"/>
      <c r="E40" s="81"/>
      <c r="F40" s="81"/>
    </row>
    <row r="41" spans="1:15" x14ac:dyDescent="0.25">
      <c r="B41" s="9"/>
      <c r="C41" s="15"/>
      <c r="D41" s="14"/>
      <c r="E41" s="14"/>
      <c r="F41" s="14"/>
    </row>
    <row r="42" spans="1:15" x14ac:dyDescent="0.25">
      <c r="B42" s="9"/>
      <c r="C42" s="15"/>
      <c r="D42" s="14"/>
      <c r="E42" s="14"/>
      <c r="F42" s="14"/>
    </row>
    <row r="43" spans="1:15" x14ac:dyDescent="0.25">
      <c r="B43" s="9"/>
      <c r="C43" s="15"/>
      <c r="D43" s="14"/>
      <c r="E43" s="14"/>
      <c r="F43" s="14"/>
    </row>
    <row r="44" spans="1:15" x14ac:dyDescent="0.25">
      <c r="B44" s="9"/>
      <c r="C44" s="15"/>
      <c r="D44" s="14"/>
      <c r="E44" s="14"/>
      <c r="F44" s="14"/>
    </row>
    <row r="45" spans="1:15" x14ac:dyDescent="0.25">
      <c r="B45" s="9"/>
      <c r="C45" s="15"/>
      <c r="D45" s="14"/>
      <c r="E45" s="14"/>
      <c r="F45" s="14"/>
    </row>
    <row r="46" spans="1:15" x14ac:dyDescent="0.25">
      <c r="D46" s="14"/>
      <c r="E46" s="14"/>
      <c r="F46" s="14"/>
    </row>
  </sheetData>
  <sheetProtection algorithmName="SHA-512" hashValue="A6bm63diXHVUEbPBgI2+sSCzbU2OE9DGRSpivBp295LvixZgJiixnm2icYM5EXxbhjwCJnQcZ619gX2TFsrY+Q==" saltValue="ZTF6UKkkG1ygs2VcoCUbLg==" spinCount="100000" sheet="1" objects="1" scenarios="1"/>
  <mergeCells count="3">
    <mergeCell ref="A34:C34"/>
    <mergeCell ref="A1:F1"/>
    <mergeCell ref="A2:F2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"/>
  <sheetViews>
    <sheetView zoomScale="90" zoomScaleNormal="90" workbookViewId="0">
      <selection activeCell="H9" sqref="H9"/>
    </sheetView>
  </sheetViews>
  <sheetFormatPr defaultColWidth="9" defaultRowHeight="15" x14ac:dyDescent="0.25"/>
  <cols>
    <col min="1" max="1" width="10.25" style="11" customWidth="1"/>
    <col min="2" max="2" width="13.125" style="17" bestFit="1" customWidth="1"/>
    <col min="3" max="3" width="9.75" style="17" bestFit="1" customWidth="1"/>
    <col min="4" max="7" width="17.75" style="11" bestFit="1" customWidth="1"/>
    <col min="8" max="8" width="17.75" customWidth="1"/>
    <col min="9" max="16384" width="9" style="11"/>
  </cols>
  <sheetData>
    <row r="1" spans="1:13" s="2" customFormat="1" ht="26.25" customHeight="1" x14ac:dyDescent="0.25">
      <c r="A1" s="169" t="s">
        <v>125</v>
      </c>
      <c r="B1" s="170"/>
      <c r="C1" s="170"/>
      <c r="D1" s="170"/>
      <c r="E1" s="170"/>
      <c r="F1" s="170"/>
      <c r="G1" s="171"/>
      <c r="H1"/>
    </row>
    <row r="2" spans="1:13" s="4" customFormat="1" ht="28.15" customHeight="1" x14ac:dyDescent="0.3">
      <c r="A2" s="174" t="s">
        <v>126</v>
      </c>
      <c r="B2" s="197"/>
      <c r="C2" s="197"/>
      <c r="D2" s="196" t="s">
        <v>173</v>
      </c>
      <c r="E2" s="196"/>
      <c r="F2" s="196" t="s">
        <v>174</v>
      </c>
      <c r="G2" s="196"/>
      <c r="H2"/>
    </row>
    <row r="3" spans="1:13" s="4" customFormat="1" ht="21" customHeight="1" x14ac:dyDescent="0.3">
      <c r="A3" s="30" t="s">
        <v>87</v>
      </c>
      <c r="B3" s="31" t="s">
        <v>36</v>
      </c>
      <c r="C3" s="115" t="s">
        <v>57</v>
      </c>
      <c r="D3" s="92" t="s">
        <v>138</v>
      </c>
      <c r="E3" s="92" t="s">
        <v>139</v>
      </c>
      <c r="F3" s="95" t="s">
        <v>138</v>
      </c>
      <c r="G3" s="92" t="s">
        <v>139</v>
      </c>
      <c r="H3"/>
      <c r="I3" s="136"/>
      <c r="J3" s="136"/>
      <c r="K3" s="136"/>
      <c r="L3" s="136"/>
      <c r="M3" s="136"/>
    </row>
    <row r="4" spans="1:13" s="4" customFormat="1" ht="16.5" x14ac:dyDescent="0.3">
      <c r="A4" s="35" t="s">
        <v>151</v>
      </c>
      <c r="B4" s="45" t="s">
        <v>18</v>
      </c>
      <c r="C4" s="45" t="s">
        <v>94</v>
      </c>
      <c r="D4" s="72">
        <v>19879</v>
      </c>
      <c r="E4" s="72">
        <v>16955</v>
      </c>
      <c r="F4" s="72">
        <v>23854</v>
      </c>
      <c r="G4" s="72">
        <v>20347</v>
      </c>
      <c r="H4"/>
      <c r="I4" s="152"/>
      <c r="J4" s="152"/>
      <c r="K4" s="152"/>
      <c r="L4" s="152"/>
      <c r="M4" s="152"/>
    </row>
    <row r="5" spans="1:13" s="4" customFormat="1" ht="16.5" x14ac:dyDescent="0.3">
      <c r="A5" s="35" t="s">
        <v>152</v>
      </c>
      <c r="B5" s="45" t="s">
        <v>39</v>
      </c>
      <c r="C5" s="45" t="s">
        <v>62</v>
      </c>
      <c r="D5" s="72">
        <v>11927</v>
      </c>
      <c r="E5" s="72">
        <v>10172</v>
      </c>
      <c r="F5" s="72">
        <v>14313</v>
      </c>
      <c r="G5" s="72">
        <v>12208</v>
      </c>
      <c r="H5"/>
      <c r="I5" s="152"/>
      <c r="J5" s="152"/>
      <c r="K5" s="152"/>
      <c r="L5" s="152"/>
      <c r="M5" s="139"/>
    </row>
    <row r="6" spans="1:13" s="4" customFormat="1" ht="16.5" x14ac:dyDescent="0.3">
      <c r="A6" s="35"/>
      <c r="B6" s="45" t="s">
        <v>11</v>
      </c>
      <c r="C6" s="45" t="s">
        <v>63</v>
      </c>
      <c r="D6" s="72">
        <v>9006</v>
      </c>
      <c r="E6" s="72">
        <v>7683</v>
      </c>
      <c r="F6" s="72">
        <v>10809</v>
      </c>
      <c r="G6" s="72">
        <v>9218</v>
      </c>
      <c r="H6"/>
      <c r="I6" s="152"/>
      <c r="J6" s="152"/>
      <c r="K6" s="152"/>
      <c r="L6" s="152"/>
      <c r="M6" s="139"/>
    </row>
    <row r="7" spans="1:13" s="4" customFormat="1" ht="16.5" x14ac:dyDescent="0.3">
      <c r="A7" s="35" t="s">
        <v>153</v>
      </c>
      <c r="B7" s="45" t="s">
        <v>42</v>
      </c>
      <c r="C7" s="45" t="s">
        <v>66</v>
      </c>
      <c r="D7" s="72">
        <v>7091</v>
      </c>
      <c r="E7" s="72">
        <v>6048</v>
      </c>
      <c r="F7" s="72">
        <v>8510</v>
      </c>
      <c r="G7" s="72">
        <v>7259</v>
      </c>
      <c r="H7"/>
      <c r="I7" s="152"/>
      <c r="J7" s="152"/>
      <c r="K7" s="152"/>
      <c r="L7" s="152"/>
      <c r="M7" s="139"/>
    </row>
    <row r="8" spans="1:13" s="4" customFormat="1" ht="16.5" x14ac:dyDescent="0.3">
      <c r="A8" s="35" t="s">
        <v>192</v>
      </c>
      <c r="B8" s="45" t="s">
        <v>16</v>
      </c>
      <c r="C8" s="45" t="s">
        <v>67</v>
      </c>
      <c r="D8" s="72">
        <v>5910</v>
      </c>
      <c r="E8" s="72">
        <v>5040</v>
      </c>
      <c r="F8" s="72">
        <v>7091</v>
      </c>
      <c r="G8" s="72">
        <v>6048</v>
      </c>
      <c r="H8"/>
      <c r="I8" s="152"/>
      <c r="J8" s="152"/>
      <c r="K8" s="152"/>
      <c r="L8" s="152"/>
      <c r="M8" s="139"/>
    </row>
    <row r="9" spans="1:13" s="4" customFormat="1" ht="16.5" x14ac:dyDescent="0.3">
      <c r="A9" s="35" t="s">
        <v>153</v>
      </c>
      <c r="B9" s="45" t="s">
        <v>45</v>
      </c>
      <c r="C9" s="45" t="s">
        <v>70</v>
      </c>
      <c r="D9" s="72">
        <v>4728</v>
      </c>
      <c r="E9" s="72">
        <v>4033</v>
      </c>
      <c r="F9" s="72">
        <v>5673</v>
      </c>
      <c r="G9" s="72">
        <v>4839</v>
      </c>
      <c r="H9"/>
      <c r="I9" s="152"/>
      <c r="J9" s="152"/>
      <c r="K9" s="152"/>
      <c r="L9" s="152"/>
      <c r="M9" s="139"/>
    </row>
    <row r="10" spans="1:13" s="4" customFormat="1" ht="16.5" x14ac:dyDescent="0.3">
      <c r="A10" s="35"/>
      <c r="B10" s="45" t="s">
        <v>51</v>
      </c>
      <c r="C10" s="45" t="s">
        <v>77</v>
      </c>
      <c r="D10" s="72">
        <v>2251</v>
      </c>
      <c r="E10" s="72">
        <v>1921</v>
      </c>
      <c r="F10" s="72">
        <v>2702</v>
      </c>
      <c r="G10" s="72">
        <v>2305</v>
      </c>
      <c r="H10"/>
      <c r="I10" s="152"/>
      <c r="J10" s="152"/>
      <c r="K10" s="152"/>
      <c r="L10" s="152"/>
      <c r="M10" s="139"/>
    </row>
    <row r="12" spans="1:13" ht="16.5" x14ac:dyDescent="0.3">
      <c r="A12" s="20" t="s">
        <v>149</v>
      </c>
      <c r="B12" s="113"/>
    </row>
    <row r="14" spans="1:13" x14ac:dyDescent="0.25">
      <c r="D14" s="18"/>
    </row>
    <row r="17" spans="6:6" x14ac:dyDescent="0.25">
      <c r="F17" s="145"/>
    </row>
  </sheetData>
  <sheetProtection algorithmName="SHA-512" hashValue="XodMx847plIv6/2xkokxoO+x8mJ7u9NNIY226cJMj0zvRtH9BW3E5XgEPvWtvA+LQSbBhNgZbm+h37aBP46Z0g==" saltValue="iXKLZZNzwPRSf5nRNGM3Kg==" spinCount="100000" sheet="1" objects="1" scenarios="1"/>
  <mergeCells count="4">
    <mergeCell ref="A1:G1"/>
    <mergeCell ref="D2:E2"/>
    <mergeCell ref="F2:G2"/>
    <mergeCell ref="A2:C2"/>
  </mergeCells>
  <pageMargins left="0.25" right="0.25" top="0.75" bottom="0.75" header="0.3" footer="0.3"/>
  <pageSetup paperSize="9" scale="90" orientation="landscape" r:id="rId1"/>
  <headerFooter>
    <oddHeader>&amp;R&amp;7&amp;Z&amp;F</oddHeader>
    <oddFooter>&amp;L&amp;7&amp;P / &amp;N  &amp;D &amp;R&amp;7&amp;G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zoomScale="90" zoomScaleNormal="90" workbookViewId="0">
      <selection activeCell="H9" sqref="H9"/>
    </sheetView>
  </sheetViews>
  <sheetFormatPr defaultColWidth="9" defaultRowHeight="13.5" x14ac:dyDescent="0.25"/>
  <cols>
    <col min="1" max="1" width="16.5" style="11" customWidth="1"/>
    <col min="2" max="2" width="13.125" style="17" customWidth="1"/>
    <col min="3" max="3" width="14.75" style="17" bestFit="1" customWidth="1"/>
    <col min="4" max="4" width="19.75" style="11" bestFit="1" customWidth="1"/>
    <col min="5" max="5" width="20" style="11" bestFit="1" customWidth="1"/>
    <col min="6" max="6" width="11.75" style="11" bestFit="1" customWidth="1"/>
    <col min="7" max="16384" width="9" style="11"/>
  </cols>
  <sheetData>
    <row r="1" spans="1:10" s="2" customFormat="1" ht="25.5" customHeight="1" x14ac:dyDescent="0.25">
      <c r="A1" s="169" t="s">
        <v>125</v>
      </c>
      <c r="B1" s="170"/>
      <c r="C1" s="170"/>
      <c r="D1" s="170"/>
      <c r="E1" s="170"/>
      <c r="F1" s="171"/>
      <c r="G1" s="28"/>
    </row>
    <row r="2" spans="1:10" s="4" customFormat="1" ht="23.25" customHeight="1" x14ac:dyDescent="0.3">
      <c r="A2" s="200" t="s">
        <v>141</v>
      </c>
      <c r="B2" s="200"/>
      <c r="C2" s="200"/>
      <c r="D2" s="200"/>
      <c r="E2" s="200"/>
      <c r="F2" s="200"/>
    </row>
    <row r="3" spans="1:10" s="4" customFormat="1" ht="16.5" x14ac:dyDescent="0.3">
      <c r="A3" s="30" t="s">
        <v>87</v>
      </c>
      <c r="B3" s="31" t="s">
        <v>36</v>
      </c>
      <c r="C3" s="31" t="s">
        <v>57</v>
      </c>
      <c r="D3" s="92" t="s">
        <v>131</v>
      </c>
      <c r="E3" s="92" t="s">
        <v>132</v>
      </c>
      <c r="F3" s="92" t="s">
        <v>133</v>
      </c>
      <c r="H3" s="136"/>
      <c r="I3" s="136"/>
      <c r="J3" s="136"/>
    </row>
    <row r="4" spans="1:10" s="4" customFormat="1" ht="16.5" x14ac:dyDescent="0.3">
      <c r="A4" s="34" t="s">
        <v>150</v>
      </c>
      <c r="B4" s="45" t="s">
        <v>17</v>
      </c>
      <c r="C4" s="45" t="s">
        <v>58</v>
      </c>
      <c r="D4" s="72">
        <v>22173</v>
      </c>
      <c r="E4" s="72">
        <v>24390</v>
      </c>
      <c r="F4" s="72">
        <v>27716</v>
      </c>
      <c r="H4" s="152"/>
      <c r="I4" s="152"/>
      <c r="J4" s="152"/>
    </row>
    <row r="5" spans="1:10" s="4" customFormat="1" ht="16.5" x14ac:dyDescent="0.3">
      <c r="A5" s="34" t="s">
        <v>89</v>
      </c>
      <c r="B5" s="45" t="s">
        <v>30</v>
      </c>
      <c r="C5" s="45" t="s">
        <v>59</v>
      </c>
      <c r="D5" s="72">
        <v>14950</v>
      </c>
      <c r="E5" s="72">
        <v>16446</v>
      </c>
      <c r="F5" s="72">
        <v>18688</v>
      </c>
      <c r="H5" s="152"/>
      <c r="I5" s="152"/>
      <c r="J5" s="152"/>
    </row>
    <row r="6" spans="1:10" s="4" customFormat="1" ht="16.5" x14ac:dyDescent="0.3">
      <c r="A6" s="35" t="s">
        <v>151</v>
      </c>
      <c r="B6" s="45" t="s">
        <v>18</v>
      </c>
      <c r="C6" s="45" t="s">
        <v>60</v>
      </c>
      <c r="D6" s="72">
        <v>14925</v>
      </c>
      <c r="E6" s="72">
        <v>16419</v>
      </c>
      <c r="F6" s="72">
        <v>18657</v>
      </c>
      <c r="H6" s="152"/>
      <c r="I6" s="152"/>
      <c r="J6" s="152"/>
    </row>
    <row r="7" spans="1:10" s="4" customFormat="1" ht="16.5" x14ac:dyDescent="0.3">
      <c r="A7" s="35"/>
      <c r="B7" s="45" t="s">
        <v>37</v>
      </c>
      <c r="C7" s="45" t="s">
        <v>86</v>
      </c>
      <c r="D7" s="72">
        <v>10814</v>
      </c>
      <c r="E7" s="72">
        <v>11896</v>
      </c>
      <c r="F7" s="72">
        <v>13518</v>
      </c>
      <c r="H7" s="152"/>
      <c r="I7" s="152"/>
      <c r="J7" s="152"/>
    </row>
    <row r="8" spans="1:10" s="4" customFormat="1" ht="16.5" x14ac:dyDescent="0.3">
      <c r="A8" s="35" t="s">
        <v>153</v>
      </c>
      <c r="B8" s="45" t="s">
        <v>38</v>
      </c>
      <c r="C8" s="45" t="s">
        <v>61</v>
      </c>
      <c r="D8" s="72">
        <v>10867</v>
      </c>
      <c r="E8" s="72">
        <v>11953</v>
      </c>
      <c r="F8" s="72">
        <v>13583</v>
      </c>
      <c r="H8" s="152"/>
      <c r="I8" s="152"/>
      <c r="J8" s="152"/>
    </row>
    <row r="9" spans="1:10" s="4" customFormat="1" ht="16.5" x14ac:dyDescent="0.3">
      <c r="A9" s="35" t="s">
        <v>152</v>
      </c>
      <c r="B9" s="45" t="s">
        <v>39</v>
      </c>
      <c r="C9" s="45" t="s">
        <v>62</v>
      </c>
      <c r="D9" s="72">
        <v>9165</v>
      </c>
      <c r="E9" s="72">
        <v>10081</v>
      </c>
      <c r="F9" s="72">
        <v>11456</v>
      </c>
      <c r="H9" s="152"/>
      <c r="I9" s="152"/>
      <c r="J9" s="152"/>
    </row>
    <row r="10" spans="1:10" s="4" customFormat="1" ht="16.5" x14ac:dyDescent="0.3">
      <c r="A10" s="35"/>
      <c r="B10" s="45" t="s">
        <v>11</v>
      </c>
      <c r="C10" s="45" t="s">
        <v>63</v>
      </c>
      <c r="D10" s="72">
        <v>6838</v>
      </c>
      <c r="E10" s="72">
        <v>7522</v>
      </c>
      <c r="F10" s="72">
        <v>8547</v>
      </c>
      <c r="H10" s="152"/>
      <c r="I10" s="152"/>
      <c r="J10" s="152"/>
    </row>
    <row r="11" spans="1:10" s="4" customFormat="1" ht="16.5" x14ac:dyDescent="0.3">
      <c r="A11" s="35"/>
      <c r="B11" s="45" t="s">
        <v>40</v>
      </c>
      <c r="C11" s="45" t="s">
        <v>64</v>
      </c>
      <c r="D11" s="72">
        <v>6441</v>
      </c>
      <c r="E11" s="72">
        <v>7085</v>
      </c>
      <c r="F11" s="72">
        <v>8051</v>
      </c>
      <c r="H11" s="152"/>
      <c r="I11" s="152"/>
      <c r="J11" s="152"/>
    </row>
    <row r="12" spans="1:10" s="4" customFormat="1" ht="16.5" x14ac:dyDescent="0.3">
      <c r="A12" s="35"/>
      <c r="B12" s="45" t="s">
        <v>41</v>
      </c>
      <c r="C12" s="45" t="s">
        <v>65</v>
      </c>
      <c r="D12" s="72">
        <v>6441</v>
      </c>
      <c r="E12" s="72">
        <v>7085</v>
      </c>
      <c r="F12" s="72">
        <v>8051</v>
      </c>
      <c r="H12" s="152"/>
      <c r="I12" s="152"/>
      <c r="J12" s="152"/>
    </row>
    <row r="13" spans="1:10" s="4" customFormat="1" ht="16.5" x14ac:dyDescent="0.3">
      <c r="A13" s="35" t="s">
        <v>153</v>
      </c>
      <c r="B13" s="45" t="s">
        <v>42</v>
      </c>
      <c r="C13" s="45" t="s">
        <v>66</v>
      </c>
      <c r="D13" s="72">
        <v>4768</v>
      </c>
      <c r="E13" s="72">
        <v>5246</v>
      </c>
      <c r="F13" s="72">
        <v>5961</v>
      </c>
      <c r="H13" s="152"/>
      <c r="I13" s="152"/>
      <c r="J13" s="152"/>
    </row>
    <row r="14" spans="1:10" s="4" customFormat="1" ht="16.5" x14ac:dyDescent="0.3">
      <c r="A14" s="35" t="s">
        <v>192</v>
      </c>
      <c r="B14" s="45" t="s">
        <v>16</v>
      </c>
      <c r="C14" s="45" t="s">
        <v>67</v>
      </c>
      <c r="D14" s="72">
        <v>4440</v>
      </c>
      <c r="E14" s="72">
        <v>4884</v>
      </c>
      <c r="F14" s="72">
        <v>5551</v>
      </c>
      <c r="H14" s="152"/>
      <c r="I14" s="152"/>
      <c r="J14" s="152"/>
    </row>
    <row r="15" spans="1:10" s="4" customFormat="1" ht="16.5" x14ac:dyDescent="0.3">
      <c r="A15" s="35"/>
      <c r="B15" s="45" t="s">
        <v>43</v>
      </c>
      <c r="C15" s="45" t="s">
        <v>68</v>
      </c>
      <c r="D15" s="72">
        <v>4230</v>
      </c>
      <c r="E15" s="72">
        <v>4653</v>
      </c>
      <c r="F15" s="72">
        <v>5287</v>
      </c>
      <c r="H15" s="152"/>
      <c r="I15" s="152"/>
      <c r="J15" s="152"/>
    </row>
    <row r="16" spans="1:10" s="4" customFormat="1" ht="16.5" x14ac:dyDescent="0.3">
      <c r="A16" s="35"/>
      <c r="B16" s="45" t="s">
        <v>44</v>
      </c>
      <c r="C16" s="45" t="s">
        <v>69</v>
      </c>
      <c r="D16" s="72">
        <v>2714</v>
      </c>
      <c r="E16" s="72">
        <v>2985</v>
      </c>
      <c r="F16" s="72">
        <v>3393</v>
      </c>
      <c r="H16" s="152"/>
      <c r="I16" s="152"/>
      <c r="J16" s="152"/>
    </row>
    <row r="17" spans="1:10" s="4" customFormat="1" ht="16.5" x14ac:dyDescent="0.3">
      <c r="A17" s="35" t="s">
        <v>153</v>
      </c>
      <c r="B17" s="45" t="s">
        <v>45</v>
      </c>
      <c r="C17" s="45" t="s">
        <v>70</v>
      </c>
      <c r="D17" s="72">
        <v>2551</v>
      </c>
      <c r="E17" s="72">
        <v>2806</v>
      </c>
      <c r="F17" s="72">
        <v>3189</v>
      </c>
      <c r="H17" s="152"/>
      <c r="I17" s="152"/>
      <c r="J17" s="152"/>
    </row>
    <row r="18" spans="1:10" s="4" customFormat="1" ht="16.5" x14ac:dyDescent="0.3">
      <c r="A18" s="35"/>
      <c r="B18" s="45" t="s">
        <v>46</v>
      </c>
      <c r="C18" s="45" t="s">
        <v>71</v>
      </c>
      <c r="D18" s="72">
        <v>2121</v>
      </c>
      <c r="E18" s="72">
        <v>2335</v>
      </c>
      <c r="F18" s="72">
        <v>2652</v>
      </c>
      <c r="H18" s="152"/>
      <c r="I18" s="152"/>
      <c r="J18" s="152"/>
    </row>
    <row r="19" spans="1:10" s="4" customFormat="1" ht="16.5" x14ac:dyDescent="0.3">
      <c r="A19" s="35"/>
      <c r="B19" s="45" t="s">
        <v>47</v>
      </c>
      <c r="C19" s="45" t="s">
        <v>72</v>
      </c>
      <c r="D19" s="72">
        <v>1782</v>
      </c>
      <c r="E19" s="72">
        <v>1960</v>
      </c>
      <c r="F19" s="72">
        <v>2228</v>
      </c>
      <c r="H19" s="152"/>
      <c r="I19" s="152"/>
      <c r="J19" s="152"/>
    </row>
    <row r="20" spans="1:10" s="4" customFormat="1" ht="16.5" x14ac:dyDescent="0.3">
      <c r="A20" s="35" t="s">
        <v>153</v>
      </c>
      <c r="B20" s="45" t="s">
        <v>12</v>
      </c>
      <c r="C20" s="45" t="s">
        <v>73</v>
      </c>
      <c r="D20" s="72">
        <v>1872</v>
      </c>
      <c r="E20" s="72">
        <v>2057</v>
      </c>
      <c r="F20" s="72">
        <v>2339</v>
      </c>
      <c r="H20" s="152"/>
      <c r="I20" s="152"/>
      <c r="J20" s="152"/>
    </row>
    <row r="21" spans="1:10" s="4" customFormat="1" ht="16.5" x14ac:dyDescent="0.3">
      <c r="A21" s="35"/>
      <c r="B21" s="45" t="s">
        <v>48</v>
      </c>
      <c r="C21" s="45" t="s">
        <v>74</v>
      </c>
      <c r="D21" s="72">
        <v>1527</v>
      </c>
      <c r="E21" s="72">
        <v>1679</v>
      </c>
      <c r="F21" s="72">
        <v>1907</v>
      </c>
      <c r="H21" s="152"/>
      <c r="I21" s="152"/>
      <c r="J21" s="152"/>
    </row>
    <row r="22" spans="1:10" s="4" customFormat="1" ht="16.5" x14ac:dyDescent="0.3">
      <c r="A22" s="35"/>
      <c r="B22" s="45" t="s">
        <v>49</v>
      </c>
      <c r="C22" s="45" t="s">
        <v>75</v>
      </c>
      <c r="D22" s="72">
        <v>1527</v>
      </c>
      <c r="E22" s="72">
        <v>1679</v>
      </c>
      <c r="F22" s="72">
        <v>1907</v>
      </c>
      <c r="H22" s="152"/>
      <c r="I22" s="152"/>
      <c r="J22" s="152"/>
    </row>
    <row r="23" spans="1:10" s="4" customFormat="1" ht="16.5" x14ac:dyDescent="0.3">
      <c r="A23" s="35"/>
      <c r="B23" s="45" t="s">
        <v>50</v>
      </c>
      <c r="C23" s="45" t="s">
        <v>76</v>
      </c>
      <c r="D23" s="72">
        <v>1337</v>
      </c>
      <c r="E23" s="72">
        <v>1471</v>
      </c>
      <c r="F23" s="72">
        <v>1671</v>
      </c>
      <c r="H23" s="152"/>
      <c r="I23" s="152"/>
      <c r="J23" s="152"/>
    </row>
    <row r="24" spans="1:10" s="4" customFormat="1" ht="16.5" x14ac:dyDescent="0.3">
      <c r="A24" s="35"/>
      <c r="B24" s="45" t="s">
        <v>14</v>
      </c>
      <c r="C24" s="45" t="s">
        <v>78</v>
      </c>
      <c r="D24" s="72">
        <v>1011</v>
      </c>
      <c r="E24" s="72">
        <v>1111</v>
      </c>
      <c r="F24" s="72">
        <v>1263</v>
      </c>
      <c r="H24" s="152"/>
      <c r="I24" s="152"/>
      <c r="J24" s="152"/>
    </row>
    <row r="25" spans="1:10" s="4" customFormat="1" ht="16.5" x14ac:dyDescent="0.3">
      <c r="A25" s="35"/>
      <c r="B25" s="45" t="s">
        <v>51</v>
      </c>
      <c r="C25" s="45" t="s">
        <v>77</v>
      </c>
      <c r="D25" s="72">
        <v>1011</v>
      </c>
      <c r="E25" s="72">
        <v>1111</v>
      </c>
      <c r="F25" s="72">
        <v>1263</v>
      </c>
      <c r="H25" s="152"/>
      <c r="I25" s="152"/>
      <c r="J25" s="152"/>
    </row>
    <row r="26" spans="1:10" s="4" customFormat="1" ht="16.5" x14ac:dyDescent="0.3">
      <c r="A26" s="35"/>
      <c r="B26" s="45" t="s">
        <v>52</v>
      </c>
      <c r="C26" s="45" t="s">
        <v>79</v>
      </c>
      <c r="D26" s="72">
        <v>757</v>
      </c>
      <c r="E26" s="72">
        <v>833</v>
      </c>
      <c r="F26" s="72">
        <v>947</v>
      </c>
      <c r="H26" s="152"/>
      <c r="I26" s="152"/>
      <c r="J26" s="152"/>
    </row>
    <row r="27" spans="1:10" s="4" customFormat="1" ht="16.5" x14ac:dyDescent="0.3">
      <c r="A27" s="35"/>
      <c r="B27" s="45" t="s">
        <v>53</v>
      </c>
      <c r="C27" s="45" t="s">
        <v>80</v>
      </c>
      <c r="D27" s="72">
        <v>724</v>
      </c>
      <c r="E27" s="72">
        <v>796</v>
      </c>
      <c r="F27" s="72">
        <v>904</v>
      </c>
      <c r="H27" s="152"/>
      <c r="I27" s="152"/>
      <c r="J27" s="152"/>
    </row>
    <row r="28" spans="1:10" s="4" customFormat="1" ht="16.5" x14ac:dyDescent="0.3">
      <c r="A28" s="35"/>
      <c r="B28" s="45" t="s">
        <v>54</v>
      </c>
      <c r="C28" s="45" t="s">
        <v>81</v>
      </c>
      <c r="D28" s="72">
        <v>724</v>
      </c>
      <c r="E28" s="72">
        <v>796</v>
      </c>
      <c r="F28" s="72">
        <v>904</v>
      </c>
      <c r="H28" s="152"/>
      <c r="I28" s="152"/>
      <c r="J28" s="152"/>
    </row>
    <row r="29" spans="1:10" s="4" customFormat="1" ht="16.5" x14ac:dyDescent="0.3">
      <c r="A29" s="35"/>
      <c r="B29" s="45" t="s">
        <v>13</v>
      </c>
      <c r="C29" s="45" t="s">
        <v>82</v>
      </c>
      <c r="D29" s="72">
        <v>408</v>
      </c>
      <c r="E29" s="72">
        <v>450</v>
      </c>
      <c r="F29" s="72">
        <v>511</v>
      </c>
      <c r="H29" s="152"/>
      <c r="I29" s="152"/>
      <c r="J29" s="152"/>
    </row>
    <row r="30" spans="1:10" s="4" customFormat="1" ht="16.5" x14ac:dyDescent="0.3">
      <c r="A30" s="35"/>
      <c r="B30" s="45" t="s">
        <v>15</v>
      </c>
      <c r="C30" s="45" t="s">
        <v>83</v>
      </c>
      <c r="D30" s="72">
        <v>408</v>
      </c>
      <c r="E30" s="72">
        <v>450</v>
      </c>
      <c r="F30" s="72">
        <v>511</v>
      </c>
      <c r="H30" s="152"/>
      <c r="I30" s="152"/>
      <c r="J30" s="152"/>
    </row>
    <row r="31" spans="1:10" s="4" customFormat="1" ht="16.5" x14ac:dyDescent="0.3">
      <c r="A31" s="35"/>
      <c r="B31" s="45" t="s">
        <v>55</v>
      </c>
      <c r="C31" s="45" t="s">
        <v>84</v>
      </c>
      <c r="D31" s="72">
        <v>321</v>
      </c>
      <c r="E31" s="72">
        <v>352</v>
      </c>
      <c r="F31" s="72">
        <v>401</v>
      </c>
      <c r="H31" s="152"/>
      <c r="I31" s="152"/>
      <c r="J31" s="152"/>
    </row>
    <row r="32" spans="1:10" s="4" customFormat="1" ht="16.5" x14ac:dyDescent="0.3">
      <c r="A32" s="35"/>
      <c r="B32" s="45" t="s">
        <v>56</v>
      </c>
      <c r="C32" s="45" t="s">
        <v>85</v>
      </c>
      <c r="D32" s="72">
        <v>204</v>
      </c>
      <c r="E32" s="72">
        <v>223</v>
      </c>
      <c r="F32" s="72">
        <v>255</v>
      </c>
      <c r="H32" s="152"/>
      <c r="I32" s="152"/>
      <c r="J32" s="152"/>
    </row>
    <row r="33" spans="1:10" s="4" customFormat="1" ht="16.5" x14ac:dyDescent="0.3">
      <c r="A33" s="198"/>
      <c r="B33" s="199"/>
      <c r="C33" s="116"/>
      <c r="D33" s="201" t="s">
        <v>32</v>
      </c>
      <c r="E33" s="201"/>
      <c r="F33" s="201"/>
      <c r="H33" s="152"/>
      <c r="I33" s="152"/>
      <c r="J33" s="152"/>
    </row>
    <row r="34" spans="1:10" s="4" customFormat="1" ht="13.9" customHeight="1" x14ac:dyDescent="0.3">
      <c r="A34" s="35"/>
      <c r="B34" s="117" t="s">
        <v>189</v>
      </c>
      <c r="C34" s="89" t="s">
        <v>31</v>
      </c>
      <c r="D34" s="144">
        <v>2.65</v>
      </c>
      <c r="E34" s="144">
        <v>2.93</v>
      </c>
      <c r="F34" s="144">
        <v>3.27</v>
      </c>
      <c r="H34" s="154"/>
      <c r="I34" s="154"/>
      <c r="J34" s="154"/>
    </row>
    <row r="35" spans="1:10" s="4" customFormat="1" ht="16.5" x14ac:dyDescent="0.3">
      <c r="A35" s="85" t="s">
        <v>177</v>
      </c>
      <c r="B35" s="118"/>
      <c r="C35" s="84"/>
      <c r="D35" s="87"/>
      <c r="E35" s="88"/>
      <c r="F35" s="88"/>
    </row>
    <row r="36" spans="1:10" s="4" customFormat="1" ht="16.5" x14ac:dyDescent="0.3">
      <c r="A36" s="85" t="s">
        <v>178</v>
      </c>
      <c r="B36" s="118"/>
      <c r="C36" s="84"/>
      <c r="D36" s="87"/>
      <c r="E36" s="88"/>
      <c r="F36" s="88"/>
    </row>
    <row r="37" spans="1:10" s="4" customFormat="1" ht="16.5" x14ac:dyDescent="0.3">
      <c r="A37" s="86" t="s">
        <v>149</v>
      </c>
      <c r="B37" s="119"/>
      <c r="C37" s="84"/>
      <c r="D37" s="87"/>
      <c r="E37" s="88"/>
      <c r="F37" s="88"/>
    </row>
    <row r="38" spans="1:10" s="13" customFormat="1" x14ac:dyDescent="0.25">
      <c r="B38" s="114"/>
      <c r="C38" s="114"/>
    </row>
    <row r="39" spans="1:10" s="13" customFormat="1" x14ac:dyDescent="0.25">
      <c r="B39" s="114"/>
      <c r="C39" s="114"/>
    </row>
    <row r="40" spans="1:10" s="13" customFormat="1" x14ac:dyDescent="0.25">
      <c r="B40" s="114"/>
      <c r="C40" s="114"/>
    </row>
    <row r="41" spans="1:10" s="13" customFormat="1" x14ac:dyDescent="0.25">
      <c r="B41" s="114"/>
      <c r="C41" s="114"/>
    </row>
    <row r="42" spans="1:10" s="13" customFormat="1" x14ac:dyDescent="0.25">
      <c r="B42" s="114"/>
      <c r="C42" s="114"/>
    </row>
    <row r="43" spans="1:10" s="13" customFormat="1" x14ac:dyDescent="0.25">
      <c r="B43" s="114"/>
      <c r="C43" s="114"/>
    </row>
    <row r="44" spans="1:10" s="13" customFormat="1" x14ac:dyDescent="0.25">
      <c r="B44" s="114"/>
      <c r="C44" s="114"/>
    </row>
    <row r="45" spans="1:10" s="13" customFormat="1" x14ac:dyDescent="0.25">
      <c r="B45" s="114"/>
      <c r="C45" s="114"/>
    </row>
    <row r="46" spans="1:10" s="13" customFormat="1" x14ac:dyDescent="0.25">
      <c r="B46" s="114"/>
      <c r="C46" s="114"/>
    </row>
    <row r="47" spans="1:10" s="13" customFormat="1" x14ac:dyDescent="0.25">
      <c r="B47" s="114"/>
      <c r="C47" s="114"/>
    </row>
    <row r="48" spans="1:10" s="13" customFormat="1" x14ac:dyDescent="0.25">
      <c r="B48" s="114"/>
      <c r="C48" s="114"/>
    </row>
    <row r="49" spans="2:3" s="13" customFormat="1" x14ac:dyDescent="0.25">
      <c r="B49" s="114"/>
      <c r="C49" s="114"/>
    </row>
    <row r="50" spans="2:3" s="13" customFormat="1" x14ac:dyDescent="0.25">
      <c r="B50" s="114"/>
      <c r="C50" s="114"/>
    </row>
    <row r="51" spans="2:3" s="13" customFormat="1" x14ac:dyDescent="0.25">
      <c r="B51" s="114"/>
      <c r="C51" s="114"/>
    </row>
    <row r="52" spans="2:3" s="13" customFormat="1" x14ac:dyDescent="0.25">
      <c r="B52" s="114"/>
      <c r="C52" s="114"/>
    </row>
    <row r="53" spans="2:3" s="13" customFormat="1" x14ac:dyDescent="0.25">
      <c r="B53" s="114"/>
      <c r="C53" s="114"/>
    </row>
    <row r="54" spans="2:3" s="13" customFormat="1" x14ac:dyDescent="0.25">
      <c r="B54" s="114"/>
      <c r="C54" s="114"/>
    </row>
    <row r="55" spans="2:3" s="13" customFormat="1" x14ac:dyDescent="0.25">
      <c r="B55" s="114"/>
      <c r="C55" s="114"/>
    </row>
    <row r="56" spans="2:3" s="13" customFormat="1" x14ac:dyDescent="0.25">
      <c r="B56" s="114"/>
      <c r="C56" s="114"/>
    </row>
  </sheetData>
  <sheetProtection algorithmName="SHA-512" hashValue="u9V6mYh1CW5wTX5/vMtEq68JbPqOR7QsV/jH6TMUEy6AabeTnNYD9nqelxLTlGQdqGXQSz53YtK7omuxttN2mA==" saltValue="oRALxcTLX2cqbX0NN9v/FA==" spinCount="100000" sheet="1" objects="1" scenarios="1"/>
  <mergeCells count="4">
    <mergeCell ref="A1:F1"/>
    <mergeCell ref="A33:B33"/>
    <mergeCell ref="A2:F2"/>
    <mergeCell ref="D33:F33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headerFooter scaleWithDoc="0" alignWithMargins="0">
    <oddFooter>&amp;L&amp;7&amp;P / &amp;N  &amp;D &amp;R&amp;7&amp;G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9"/>
  <sheetViews>
    <sheetView zoomScale="90" zoomScaleNormal="90" workbookViewId="0">
      <selection activeCell="H9" sqref="H9"/>
    </sheetView>
  </sheetViews>
  <sheetFormatPr defaultColWidth="9" defaultRowHeight="16.5" x14ac:dyDescent="0.3"/>
  <cols>
    <col min="1" max="1" width="20.25" style="4" customWidth="1"/>
    <col min="2" max="2" width="8.25" style="4" bestFit="1" customWidth="1"/>
    <col min="3" max="3" width="13.25" style="4" bestFit="1" customWidth="1"/>
    <col min="4" max="6" width="9.75" style="4" customWidth="1"/>
    <col min="7" max="7" width="9.75" customWidth="1"/>
    <col min="8" max="8" width="9.75" style="19" customWidth="1"/>
    <col min="18" max="16384" width="9" style="4"/>
  </cols>
  <sheetData>
    <row r="1" spans="1:17" s="2" customFormat="1" ht="18" customHeight="1" x14ac:dyDescent="0.25">
      <c r="A1" s="203" t="s">
        <v>125</v>
      </c>
      <c r="B1" s="204"/>
      <c r="C1" s="204"/>
      <c r="D1" s="204"/>
      <c r="E1" s="204"/>
      <c r="F1" s="205"/>
      <c r="G1"/>
      <c r="H1" s="125"/>
      <c r="I1"/>
      <c r="J1"/>
      <c r="K1"/>
      <c r="L1"/>
      <c r="M1"/>
      <c r="N1"/>
      <c r="O1"/>
      <c r="P1"/>
      <c r="Q1"/>
    </row>
    <row r="2" spans="1:17" x14ac:dyDescent="0.3">
      <c r="A2" s="183" t="s">
        <v>29</v>
      </c>
      <c r="B2" s="185"/>
      <c r="C2" s="202" t="s">
        <v>123</v>
      </c>
      <c r="D2" s="172"/>
      <c r="E2" s="172"/>
      <c r="F2" s="172"/>
    </row>
    <row r="3" spans="1:17" x14ac:dyDescent="0.3">
      <c r="A3" s="206"/>
      <c r="B3" s="179"/>
      <c r="C3" s="92" t="s">
        <v>134</v>
      </c>
      <c r="D3" s="92" t="s">
        <v>135</v>
      </c>
      <c r="E3" s="92" t="s">
        <v>136</v>
      </c>
      <c r="F3" s="92" t="s">
        <v>137</v>
      </c>
      <c r="H3" s="136"/>
      <c r="I3" s="136"/>
      <c r="J3" s="136"/>
      <c r="K3" s="136"/>
    </row>
    <row r="4" spans="1:17" x14ac:dyDescent="0.3">
      <c r="A4" s="40" t="s">
        <v>21</v>
      </c>
      <c r="B4" s="40" t="s">
        <v>22</v>
      </c>
      <c r="C4" s="41">
        <v>31790</v>
      </c>
      <c r="D4" s="41">
        <v>22076</v>
      </c>
      <c r="E4" s="41">
        <v>15895</v>
      </c>
      <c r="F4" s="41"/>
      <c r="H4" s="152"/>
      <c r="I4" s="152"/>
      <c r="J4" s="152"/>
      <c r="K4" s="152"/>
      <c r="L4" s="138"/>
    </row>
    <row r="5" spans="1:17" x14ac:dyDescent="0.3">
      <c r="A5" s="40"/>
      <c r="B5" s="40" t="s">
        <v>23</v>
      </c>
      <c r="C5" s="41">
        <v>34968</v>
      </c>
      <c r="D5" s="41">
        <v>24284</v>
      </c>
      <c r="E5" s="41">
        <v>17484</v>
      </c>
      <c r="F5" s="41"/>
      <c r="H5" s="152"/>
      <c r="I5" s="152"/>
      <c r="J5" s="152"/>
      <c r="K5" s="152"/>
      <c r="L5" s="138"/>
    </row>
    <row r="6" spans="1:17" x14ac:dyDescent="0.3">
      <c r="A6" s="40"/>
      <c r="B6" s="40" t="s">
        <v>24</v>
      </c>
      <c r="C6" s="41">
        <v>39737</v>
      </c>
      <c r="D6" s="41">
        <v>27595</v>
      </c>
      <c r="E6" s="41">
        <v>19868</v>
      </c>
      <c r="F6" s="41"/>
      <c r="H6" s="152"/>
      <c r="I6" s="152"/>
      <c r="J6" s="152"/>
      <c r="K6" s="152"/>
      <c r="L6" s="138"/>
    </row>
    <row r="7" spans="1:17" x14ac:dyDescent="0.3">
      <c r="A7" s="40" t="s">
        <v>27</v>
      </c>
      <c r="B7" s="40" t="s">
        <v>25</v>
      </c>
      <c r="C7" s="41">
        <v>20663</v>
      </c>
      <c r="D7" s="41">
        <v>14350</v>
      </c>
      <c r="E7" s="41">
        <v>10332</v>
      </c>
      <c r="F7" s="41">
        <v>14350</v>
      </c>
      <c r="H7" s="152"/>
      <c r="I7" s="152"/>
      <c r="J7" s="152"/>
      <c r="K7" s="152"/>
      <c r="L7" s="138"/>
    </row>
    <row r="8" spans="1:17" x14ac:dyDescent="0.3">
      <c r="A8" s="40" t="s">
        <v>28</v>
      </c>
      <c r="B8" s="40" t="s">
        <v>26</v>
      </c>
      <c r="C8" s="41">
        <v>22730</v>
      </c>
      <c r="D8" s="41">
        <v>15784</v>
      </c>
      <c r="E8" s="41">
        <v>11365</v>
      </c>
      <c r="F8" s="41">
        <v>15784</v>
      </c>
      <c r="H8" s="152"/>
      <c r="I8" s="152"/>
      <c r="J8" s="152"/>
      <c r="K8" s="152"/>
      <c r="L8" s="138"/>
    </row>
    <row r="9" spans="1:17" x14ac:dyDescent="0.3">
      <c r="H9"/>
    </row>
  </sheetData>
  <sheetProtection algorithmName="SHA-512" hashValue="1Z6F47yJq1vqDLDZa/oTQOrtzr75xfng0X1Bx1/AiA9TAIBuq6ZspYNsYzGDOfG2Y+aY33MiCuyAZrbVFThEpw==" saltValue="PyE/297dpa7oLP0QV6zRZQ==" spinCount="100000" sheet="1" objects="1" scenarios="1"/>
  <mergeCells count="4">
    <mergeCell ref="C2:F2"/>
    <mergeCell ref="A1:F1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8"/>
  <sheetViews>
    <sheetView zoomScale="90" zoomScaleNormal="90" workbookViewId="0">
      <selection activeCell="H9" sqref="H9"/>
    </sheetView>
  </sheetViews>
  <sheetFormatPr defaultRowHeight="14.25" x14ac:dyDescent="0.2"/>
  <cols>
    <col min="1" max="1" width="66.25" bestFit="1" customWidth="1"/>
    <col min="2" max="2" width="20.75" bestFit="1" customWidth="1"/>
    <col min="3" max="3" width="21.25" bestFit="1" customWidth="1"/>
    <col min="4" max="4" width="11.75" bestFit="1" customWidth="1"/>
  </cols>
  <sheetData>
    <row r="1" spans="1:8" ht="23.25" customHeight="1" x14ac:dyDescent="0.2">
      <c r="A1" s="169" t="s">
        <v>125</v>
      </c>
      <c r="B1" s="170"/>
      <c r="C1" s="170"/>
      <c r="D1" s="171"/>
    </row>
    <row r="2" spans="1:8" ht="26.25" customHeight="1" x14ac:dyDescent="0.2">
      <c r="A2" s="200" t="s">
        <v>130</v>
      </c>
      <c r="B2" s="200"/>
      <c r="C2" s="200"/>
      <c r="D2" s="200"/>
    </row>
    <row r="3" spans="1:8" ht="20.25" customHeight="1" x14ac:dyDescent="0.2">
      <c r="A3" s="49" t="s">
        <v>198</v>
      </c>
      <c r="B3" s="122" t="s">
        <v>176</v>
      </c>
      <c r="C3" s="92" t="s">
        <v>175</v>
      </c>
      <c r="D3" s="92" t="s">
        <v>169</v>
      </c>
    </row>
    <row r="4" spans="1:8" ht="16.5" x14ac:dyDescent="0.3">
      <c r="A4" s="50"/>
      <c r="B4" s="207" t="s">
        <v>100</v>
      </c>
      <c r="C4" s="208"/>
      <c r="D4" s="208"/>
    </row>
    <row r="5" spans="1:8" ht="16.5" x14ac:dyDescent="0.2">
      <c r="A5" s="40" t="s">
        <v>180</v>
      </c>
      <c r="B5" s="37">
        <v>1.49</v>
      </c>
      <c r="C5" s="37">
        <v>1.57</v>
      </c>
      <c r="D5" s="37">
        <v>1.74</v>
      </c>
      <c r="F5" s="143"/>
      <c r="G5" s="143"/>
      <c r="H5" s="143"/>
    </row>
    <row r="6" spans="1:8" ht="16.5" x14ac:dyDescent="0.3">
      <c r="A6" s="35"/>
      <c r="B6" s="33"/>
      <c r="C6" s="33"/>
      <c r="D6" s="33"/>
      <c r="F6" s="143"/>
      <c r="G6" s="143"/>
      <c r="H6" s="143"/>
    </row>
    <row r="7" spans="1:8" ht="16.5" x14ac:dyDescent="0.3">
      <c r="A7" s="51" t="s">
        <v>197</v>
      </c>
      <c r="B7" s="52"/>
      <c r="C7" s="52"/>
      <c r="D7" s="52"/>
      <c r="F7" s="143"/>
      <c r="G7" s="143"/>
      <c r="H7" s="143"/>
    </row>
    <row r="8" spans="1:8" x14ac:dyDescent="0.2">
      <c r="A8" s="53"/>
      <c r="B8" s="207" t="s">
        <v>100</v>
      </c>
      <c r="C8" s="207"/>
      <c r="D8" s="207"/>
      <c r="F8" s="143"/>
      <c r="G8" s="143"/>
      <c r="H8" s="143"/>
    </row>
    <row r="9" spans="1:8" ht="16.5" x14ac:dyDescent="0.2">
      <c r="A9" s="40" t="s">
        <v>181</v>
      </c>
      <c r="B9" s="37">
        <v>1.49</v>
      </c>
      <c r="C9" s="37">
        <v>1.57</v>
      </c>
      <c r="D9" s="37">
        <v>1.74</v>
      </c>
      <c r="F9" s="143"/>
      <c r="G9" s="143"/>
      <c r="H9" s="143"/>
    </row>
    <row r="10" spans="1:8" ht="16.5" x14ac:dyDescent="0.3">
      <c r="A10" s="35"/>
      <c r="B10" s="54"/>
      <c r="C10" s="44"/>
      <c r="D10" s="44"/>
      <c r="F10" s="143"/>
      <c r="G10" s="143"/>
      <c r="H10" s="143"/>
    </row>
    <row r="11" spans="1:8" ht="40.9" customHeight="1" x14ac:dyDescent="0.3">
      <c r="A11" s="209" t="s">
        <v>101</v>
      </c>
      <c r="B11" s="210"/>
      <c r="C11" s="210"/>
      <c r="D11" s="210"/>
      <c r="F11" s="143"/>
      <c r="G11" s="143"/>
      <c r="H11" s="143"/>
    </row>
    <row r="12" spans="1:8" ht="16.5" x14ac:dyDescent="0.3">
      <c r="A12" s="55"/>
      <c r="B12" s="55"/>
      <c r="C12" s="55"/>
      <c r="D12" s="55"/>
      <c r="F12" s="143"/>
      <c r="G12" s="143"/>
      <c r="H12" s="143"/>
    </row>
    <row r="13" spans="1:8" ht="16.5" x14ac:dyDescent="0.3">
      <c r="A13" s="56" t="s">
        <v>196</v>
      </c>
      <c r="B13" s="52"/>
      <c r="C13" s="52"/>
      <c r="D13" s="52"/>
      <c r="F13" s="143"/>
      <c r="G13" s="143"/>
      <c r="H13" s="143"/>
    </row>
    <row r="14" spans="1:8" x14ac:dyDescent="0.2">
      <c r="A14" s="57"/>
      <c r="B14" s="207" t="s">
        <v>102</v>
      </c>
      <c r="C14" s="207"/>
      <c r="D14" s="207"/>
      <c r="F14" s="143"/>
      <c r="G14" s="143"/>
      <c r="H14" s="143"/>
    </row>
    <row r="15" spans="1:8" ht="16.5" x14ac:dyDescent="0.2">
      <c r="A15" s="146" t="s">
        <v>179</v>
      </c>
      <c r="B15" s="37">
        <v>3.38</v>
      </c>
      <c r="C15" s="37">
        <v>3.78</v>
      </c>
      <c r="D15" s="37">
        <v>4.3600000000000003</v>
      </c>
      <c r="F15" s="143"/>
      <c r="G15" s="143"/>
      <c r="H15" s="143"/>
    </row>
    <row r="16" spans="1:8" ht="16.5" x14ac:dyDescent="0.2">
      <c r="A16" s="146" t="s">
        <v>194</v>
      </c>
      <c r="B16" s="37">
        <f>0.9*B15</f>
        <v>3.0419999999999998</v>
      </c>
      <c r="C16" s="37">
        <f t="shared" ref="C16:D16" si="0">0.9*C15</f>
        <v>3.4019999999999997</v>
      </c>
      <c r="D16" s="37">
        <f t="shared" si="0"/>
        <v>3.9240000000000004</v>
      </c>
      <c r="F16" s="143"/>
      <c r="G16" s="143"/>
      <c r="H16" s="143"/>
    </row>
    <row r="17" spans="1:8" x14ac:dyDescent="0.2">
      <c r="F17" s="143"/>
      <c r="G17" s="143"/>
      <c r="H17" s="143"/>
    </row>
    <row r="18" spans="1:8" x14ac:dyDescent="0.2">
      <c r="F18" s="143"/>
      <c r="G18" s="143"/>
      <c r="H18" s="143"/>
    </row>
    <row r="19" spans="1:8" x14ac:dyDescent="0.2">
      <c r="F19" s="143"/>
      <c r="G19" s="143"/>
      <c r="H19" s="143"/>
    </row>
    <row r="20" spans="1:8" ht="16.5" x14ac:dyDescent="0.3">
      <c r="A20" s="51" t="s">
        <v>195</v>
      </c>
      <c r="B20" s="52"/>
      <c r="C20" s="52"/>
      <c r="D20" s="52"/>
    </row>
    <row r="21" spans="1:8" x14ac:dyDescent="0.2">
      <c r="A21" s="53"/>
      <c r="B21" s="207" t="s">
        <v>102</v>
      </c>
      <c r="C21" s="207"/>
      <c r="D21" s="207"/>
    </row>
    <row r="22" spans="1:8" ht="16.5" x14ac:dyDescent="0.2">
      <c r="A22" s="40" t="s">
        <v>103</v>
      </c>
      <c r="B22" s="37">
        <v>1.49</v>
      </c>
      <c r="C22" s="37">
        <v>1.57</v>
      </c>
      <c r="D22" s="37">
        <v>1.74</v>
      </c>
    </row>
    <row r="23" spans="1:8" ht="16.5" x14ac:dyDescent="0.3">
      <c r="A23" s="35"/>
      <c r="B23" s="54"/>
      <c r="C23" s="44"/>
      <c r="D23" s="44"/>
    </row>
    <row r="24" spans="1:8" ht="16.5" x14ac:dyDescent="0.3">
      <c r="A24" s="58"/>
      <c r="B24" s="55"/>
      <c r="C24" s="59"/>
      <c r="D24" s="59"/>
      <c r="E24" s="137"/>
    </row>
    <row r="25" spans="1:8" ht="16.5" x14ac:dyDescent="0.3">
      <c r="A25" s="58"/>
      <c r="B25" s="55"/>
      <c r="C25" s="59"/>
      <c r="D25" s="59"/>
    </row>
    <row r="26" spans="1:8" ht="16.5" x14ac:dyDescent="0.3">
      <c r="A26" s="11"/>
      <c r="B26" s="4"/>
      <c r="C26" s="4"/>
      <c r="D26" s="4"/>
    </row>
    <row r="28" spans="1:8" x14ac:dyDescent="0.2">
      <c r="D28" s="136"/>
    </row>
  </sheetData>
  <sheetProtection algorithmName="SHA-512" hashValue="dzmsONqJ7blJaa6Im1YkQUnCSSyEdPohj2x6PL6TvOWN4BsUmcAczrkhRQyYihI3dwg1ZmlKfJf9NayGtxin5g==" saltValue="G7mT6AmTrVZOFuERWNoWMQ==" spinCount="100000" sheet="1" objects="1" scenarios="1"/>
  <mergeCells count="7">
    <mergeCell ref="B14:D14"/>
    <mergeCell ref="B21:D21"/>
    <mergeCell ref="A1:D1"/>
    <mergeCell ref="B8:D8"/>
    <mergeCell ref="B4:D4"/>
    <mergeCell ref="A2:D2"/>
    <mergeCell ref="A11:D1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E893C739AF84F97EBC027F9DA343F" ma:contentTypeVersion="10" ma:contentTypeDescription="Create a new document." ma:contentTypeScope="" ma:versionID="ba6d8a960f8819e747b42dd63ad2f34d">
  <xsd:schema xmlns:xsd="http://www.w3.org/2001/XMLSchema" xmlns:xs="http://www.w3.org/2001/XMLSchema" xmlns:p="http://schemas.microsoft.com/office/2006/metadata/properties" xmlns:ns3="fb113864-822f-48f8-a92c-d623de270426" xmlns:ns4="4e044c0f-2ba5-466e-abe4-00c823baa6c2" targetNamespace="http://schemas.microsoft.com/office/2006/metadata/properties" ma:root="true" ma:fieldsID="468858fdce0b32b084c97e3f9aca7957" ns3:_="" ns4:_="">
    <xsd:import namespace="fb113864-822f-48f8-a92c-d623de270426"/>
    <xsd:import namespace="4e044c0f-2ba5-466e-abe4-00c823baa6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13864-822f-48f8-a92c-d623de270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44c0f-2ba5-466e-abe4-00c823baa6c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9A9D98-EC5E-4928-A358-1D933C6F2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13864-822f-48f8-a92c-d623de270426"/>
    <ds:schemaRef ds:uri="4e044c0f-2ba5-466e-abe4-00c823baa6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23B565-4F26-4683-B776-05BBD8ADA95D}">
  <ds:schemaRefs>
    <ds:schemaRef ds:uri="4e044c0f-2ba5-466e-abe4-00c823baa6c2"/>
    <ds:schemaRef ds:uri="fb113864-822f-48f8-a92c-d623de270426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A0BCA77-4BA1-4DC3-94ED-93305A62A7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16</vt:i4>
      </vt:variant>
    </vt:vector>
  </HeadingPairs>
  <TitlesOfParts>
    <vt:vector size="16" baseType="lpstr">
      <vt:lpstr>HS Määräpaikat</vt:lpstr>
      <vt:lpstr>HS Kotimaa</vt:lpstr>
      <vt:lpstr>HS teksti  </vt:lpstr>
      <vt:lpstr>HS Torstai, Nyt, Lauantai </vt:lpstr>
      <vt:lpstr>HS Työpaikat</vt:lpstr>
      <vt:lpstr>HS Kelluvat</vt:lpstr>
      <vt:lpstr>HS Luokitellut</vt:lpstr>
      <vt:lpstr>HS Luovat ratkaisut</vt:lpstr>
      <vt:lpstr>HS Perheilmoitukset muut</vt:lpstr>
      <vt:lpstr>HS Perheilmoitukset yritykset</vt:lpstr>
      <vt:lpstr>HS Kiinteät Liitteet</vt:lpstr>
      <vt:lpstr>HS Kauppapaikka</vt:lpstr>
      <vt:lpstr>HS Tehopaketti keskiviikkoisin</vt:lpstr>
      <vt:lpstr>HS Kuukausiliite</vt:lpstr>
      <vt:lpstr>HS Viikko</vt:lpstr>
      <vt:lpstr>HS Teema</vt:lpstr>
    </vt:vector>
  </TitlesOfParts>
  <Manager>Sanoma Corporation</Manager>
  <Company>grow.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Sanoma Excel Template</dc:title>
  <dc:creator>ahall</dc:creator>
  <cp:lastModifiedBy>Tuukka Antikainen</cp:lastModifiedBy>
  <cp:lastPrinted>2018-11-08T08:28:50Z</cp:lastPrinted>
  <dcterms:created xsi:type="dcterms:W3CDTF">2013-04-03T11:00:13Z</dcterms:created>
  <dcterms:modified xsi:type="dcterms:W3CDTF">2020-11-27T07:26:15Z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0x010100FB1E893C739AF84F97EBC027F9DA343F</vt:lpwstr>
  </property>
</Properties>
</file>